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<sst xmlns="http://schemas.openxmlformats.org/spreadsheetml/2006/main" count="1503" uniqueCount="690">
  <si>
    <t>学院</t>
  </si>
  <si>
    <t>项目编号</t>
  </si>
  <si>
    <t>项目级别</t>
  </si>
  <si>
    <t>项目类别</t>
  </si>
  <si>
    <t>项目名称</t>
  </si>
  <si>
    <t>项目负责人</t>
  </si>
  <si>
    <t>结项结果</t>
  </si>
  <si>
    <t>美术与设计学院</t>
  </si>
  <si>
    <t>2019CXXL028</t>
  </si>
  <si>
    <t>国家级</t>
  </si>
  <si>
    <t>创新训练项目</t>
  </si>
  <si>
    <t>乡村振兴战略背景下乡土产品设计研究—以大柳镇为例</t>
  </si>
  <si>
    <t>翟昊宇</t>
  </si>
  <si>
    <t>优秀</t>
  </si>
  <si>
    <t>2019CXXL086</t>
  </si>
  <si>
    <t>省级</t>
  </si>
  <si>
    <t>皖东文化创意产品开发与研究</t>
  </si>
  <si>
    <t>钱然</t>
  </si>
  <si>
    <t>2019CXXL087</t>
  </si>
  <si>
    <t>文化陶瓷产品开发与研究—以琅琊山 文创产品为例</t>
  </si>
  <si>
    <t>武雪梅</t>
  </si>
  <si>
    <t>2019CXXL137</t>
  </si>
  <si>
    <t>归乡:乡村生态景观一体化改善设计研究—以黄山市郎斯村为例</t>
  </si>
  <si>
    <t>冯立新</t>
  </si>
  <si>
    <t>2019CYXL005</t>
  </si>
  <si>
    <t>创业训练项目</t>
  </si>
  <si>
    <t>“陶你喜欢”幼小学生陶瓷制作</t>
  </si>
  <si>
    <t>陈肃</t>
  </si>
  <si>
    <t>2019CYXL006</t>
  </si>
  <si>
    <t>基于“互联网+”创意网络短视频的设计与制作</t>
  </si>
  <si>
    <t>屠新军</t>
  </si>
  <si>
    <t>2019CYXL013</t>
  </si>
  <si>
    <t>E+装饰</t>
  </si>
  <si>
    <t>李连山</t>
  </si>
  <si>
    <t>2019CYSJ004</t>
  </si>
  <si>
    <t>创业实践项目</t>
  </si>
  <si>
    <t>锐视新传媒有限责任公司</t>
  </si>
  <si>
    <t>梅本健</t>
  </si>
  <si>
    <t>2019CYSJ008</t>
  </si>
  <si>
    <t>“1+e”移动网络美术教育中心</t>
  </si>
  <si>
    <t>王志强</t>
  </si>
  <si>
    <t>音乐学院</t>
  </si>
  <si>
    <t>2019CXXL130</t>
  </si>
  <si>
    <t>新型音乐配套伴奏制作</t>
  </si>
  <si>
    <t>尹梅</t>
  </si>
  <si>
    <t>2019CXXL080</t>
  </si>
  <si>
    <t>探究中华戏曲音乐与现代音乐相结合——以泗州戏为例</t>
  </si>
  <si>
    <t>曹金星</t>
  </si>
  <si>
    <t>合格</t>
  </si>
  <si>
    <t>2019CYXL004</t>
  </si>
  <si>
    <t>声之形文化工作室</t>
  </si>
  <si>
    <t>倪宇航</t>
  </si>
  <si>
    <t>2019CYXL012</t>
  </si>
  <si>
    <t>新时代器乐陪练工作室</t>
  </si>
  <si>
    <t>鲍丙瑞</t>
  </si>
  <si>
    <t>2019CYXL014</t>
  </si>
  <si>
    <t xml:space="preserve">音频编辑与人声后期处理服务项目  </t>
  </si>
  <si>
    <t>谢希望</t>
  </si>
  <si>
    <t>2019CXXL050</t>
  </si>
  <si>
    <t>非物质文化遗产在大学生素质教育中的意义研究——以凤阳花鼓为例</t>
  </si>
  <si>
    <t>王紫薇</t>
  </si>
  <si>
    <t>延期</t>
  </si>
  <si>
    <t>地理信息与旅游学院</t>
  </si>
  <si>
    <t>2019CXXL004</t>
  </si>
  <si>
    <t>面向高质量DEM构建的等高线最优离散化方法研究</t>
  </si>
  <si>
    <t>张凯莉</t>
  </si>
  <si>
    <t>2019CXXL011</t>
  </si>
  <si>
    <t>红绿灯配时优化与仿真研究</t>
  </si>
  <si>
    <t>陈夏微</t>
  </si>
  <si>
    <t>2019CXXL012</t>
  </si>
  <si>
    <t>基于3D激光点云的三维模型构建研究</t>
  </si>
  <si>
    <t>高阁</t>
  </si>
  <si>
    <t>2019CXXL013</t>
  </si>
  <si>
    <t>提升树种识别精度的自适应SVM分类方法研究</t>
  </si>
  <si>
    <t>闵婕</t>
  </si>
  <si>
    <t>2019CXXL033</t>
  </si>
  <si>
    <t>基于实景地理环境的大型土地测绘类项目全周期管理数据库系统构建</t>
  </si>
  <si>
    <t>郭家乐</t>
  </si>
  <si>
    <t>2019CXXL037</t>
  </si>
  <si>
    <t>安徽省传统村落景观基因数字化管理实践研究</t>
  </si>
  <si>
    <t>汪雷</t>
  </si>
  <si>
    <t>2019CXXL042</t>
  </si>
  <si>
    <t>基于街景的城市道路空间舒适度研究</t>
  </si>
  <si>
    <t>许芳年</t>
  </si>
  <si>
    <t>2019CXXL043</t>
  </si>
  <si>
    <t>多尺度DEM河网相似度研究</t>
  </si>
  <si>
    <t>高辰</t>
  </si>
  <si>
    <t>2019CXXL044</t>
  </si>
  <si>
    <t>利用多源遥感监测滁州市大气气溶胶及辐射强迫</t>
  </si>
  <si>
    <t>2019CXXL045</t>
  </si>
  <si>
    <t>基于高分卫星遥感影像结合时序中分卫星遥感影像的农作物类型识别</t>
  </si>
  <si>
    <t>路颖</t>
  </si>
  <si>
    <t>2019CXXL046</t>
  </si>
  <si>
    <t>时序InSAR地面沉降监测方法研究</t>
  </si>
  <si>
    <t>施慧宇</t>
  </si>
  <si>
    <t>2019CXXL047</t>
  </si>
  <si>
    <t>江淮丘陵灌区塘坝系统抗旱能力评估</t>
  </si>
  <si>
    <t>时雨莹</t>
  </si>
  <si>
    <t>2019CXXL048</t>
  </si>
  <si>
    <t>基于web端的网络地图快速渲染和制图方法研究</t>
  </si>
  <si>
    <t>颜晨雨</t>
  </si>
  <si>
    <t>2019CXXL101</t>
  </si>
  <si>
    <t>基于半监督学习的高分辨率遥感影像森林树种识别研究</t>
  </si>
  <si>
    <t>何念</t>
  </si>
  <si>
    <t>2019CXXL102</t>
  </si>
  <si>
    <t>多模型协同人工改造地表DEM构建方法研究</t>
  </si>
  <si>
    <t>金永林</t>
  </si>
  <si>
    <t>2019CXXL103</t>
  </si>
  <si>
    <t>我国不同区域村落空间分布格局特征及其影响机制研究</t>
  </si>
  <si>
    <t>居肖肖</t>
  </si>
  <si>
    <t>2019CXXL104</t>
  </si>
  <si>
    <t>基于GIS的江淮分水岭地区水库塘坝群的空间分布特征研究——以定远县为例</t>
  </si>
  <si>
    <t>牛晶晶</t>
  </si>
  <si>
    <t>2019CXXL105</t>
  </si>
  <si>
    <t>基于大比例尺地形图数据边坡DEM构建方法研究</t>
  </si>
  <si>
    <t>赵元元</t>
  </si>
  <si>
    <t>2019CXXL106</t>
  </si>
  <si>
    <t>基于POI的滁州市城区商业空间格局与行业分布时空分析</t>
  </si>
  <si>
    <t>朱世泉</t>
  </si>
  <si>
    <t>2019CXXL107</t>
  </si>
  <si>
    <t>基于卷积神经网络的遥感图像目标检测与识别</t>
  </si>
  <si>
    <t>朱小龙</t>
  </si>
  <si>
    <t>2019CXXL144</t>
  </si>
  <si>
    <t>基于深度学习的无人机高分遥感影像建筑物智能提取关键技术研究</t>
  </si>
  <si>
    <t>马欢</t>
  </si>
  <si>
    <t>2019CXXL145</t>
  </si>
  <si>
    <t>潜山市农村宅基地退宅还耕助力脱贫效益评估</t>
  </si>
  <si>
    <t>聂玉珍</t>
  </si>
  <si>
    <t>2019CXXL146</t>
  </si>
  <si>
    <t>面向共享经济的新型时空众包任务匹配方法研究</t>
  </si>
  <si>
    <t>邹自雅</t>
  </si>
  <si>
    <t>2019CXXL174</t>
  </si>
  <si>
    <t>基于MNCC模型的高分辨率遥感影像目标识别</t>
  </si>
  <si>
    <t>林家强</t>
  </si>
  <si>
    <t>2019CXXL175</t>
  </si>
  <si>
    <t>城市商品住宅选择推荐系统</t>
  </si>
  <si>
    <t>潘生威</t>
  </si>
  <si>
    <t>2019CYSJ002</t>
  </si>
  <si>
    <t>滁院晨光旅游服务中心</t>
  </si>
  <si>
    <t>丁珍珍</t>
  </si>
  <si>
    <t>2019CYSJ006</t>
  </si>
  <si>
    <t>滁院大学生配音团</t>
  </si>
  <si>
    <t>张言标</t>
  </si>
  <si>
    <t>外国语学院</t>
  </si>
  <si>
    <t>2019CXXL135</t>
  </si>
  <si>
    <t>中西高校简介中身份的话语构建对比研究</t>
  </si>
  <si>
    <t>相运国</t>
  </si>
  <si>
    <t>2019CXXL083</t>
  </si>
  <si>
    <t xml:space="preserve">幼儿英语早教在当今市场的供给状况--以滁州市为例 </t>
  </si>
  <si>
    <t>李珊珊</t>
  </si>
  <si>
    <t>2019CXXL167</t>
  </si>
  <si>
    <t>三语习得理论指导下的二外德语学习策略探究</t>
  </si>
  <si>
    <t>朱文君</t>
  </si>
  <si>
    <t>WAS服装文化工作室</t>
  </si>
  <si>
    <t>李卓凡</t>
  </si>
  <si>
    <t>2019CYSJ013</t>
  </si>
  <si>
    <t>徽风滁意纪念品开发与销售</t>
  </si>
  <si>
    <t>杨渐</t>
  </si>
  <si>
    <t>2019CXXL026</t>
  </si>
  <si>
    <t>“互联网+农商”面向本地的云平台营销策略研究—以滁州淘鲜达为例</t>
  </si>
  <si>
    <t>高童</t>
  </si>
  <si>
    <t>2019CXXL053</t>
  </si>
  <si>
    <t>滁州市文明创建平面公益广告的多模态隐喻分析</t>
  </si>
  <si>
    <t>李佳佳</t>
  </si>
  <si>
    <t>2019CXXL054</t>
  </si>
  <si>
    <t>英语专业学生中国文化失语现象的调查与分析—以滁州学院为例</t>
  </si>
  <si>
    <t>王润</t>
  </si>
  <si>
    <t>2019CXXL082</t>
  </si>
  <si>
    <t>大学生手机APP线上英文阅读情况调查研究—以滁州学院为例</t>
  </si>
  <si>
    <t>李灵</t>
  </si>
  <si>
    <t>2019CXXL084</t>
  </si>
  <si>
    <t>关于建立商务英语专业与国际经济与贸易专业“生生合作”自主学习模式可行性探究—以滁州学院为例</t>
  </si>
  <si>
    <t>王宝</t>
  </si>
  <si>
    <t>2019CXXL085</t>
  </si>
  <si>
    <t>网络环境下英语学习负动机研究—以滁州学院英语专业学生为例</t>
  </si>
  <si>
    <t>吴惟娜</t>
  </si>
  <si>
    <t>2019CXXL133</t>
  </si>
  <si>
    <t>商务英语专业学生利用外刊学习英语情况调查研究—以滁州学院为例</t>
  </si>
  <si>
    <t>顾岩蕾</t>
  </si>
  <si>
    <t>2019CXXL134</t>
  </si>
  <si>
    <t>中美电影女大学生形象分析对比</t>
  </si>
  <si>
    <t>纪永霞</t>
  </si>
  <si>
    <t>2019CXXL164</t>
  </si>
  <si>
    <t>非英语专业学生跨文化交际能力培养研究—以滁州学院为例</t>
  </si>
  <si>
    <t>金永娟</t>
  </si>
  <si>
    <t>2019CXXL165</t>
  </si>
  <si>
    <t>功能对等理论视角下法律语言英译策略探究—以《合同法》为例</t>
  </si>
  <si>
    <t>杨雪</t>
  </si>
  <si>
    <t>2019CXXL166</t>
  </si>
  <si>
    <t>企业对商务英语毕业生实践能力的需求调查</t>
  </si>
  <si>
    <t>殷小萍</t>
  </si>
  <si>
    <t>经济与管理学院</t>
  </si>
  <si>
    <t xml:space="preserve"> 2019CYSJ005  </t>
  </si>
  <si>
    <t>滁州农城通电子商务有限公司</t>
  </si>
  <si>
    <t>季杰</t>
  </si>
  <si>
    <t>2019CXXL030</t>
  </si>
  <si>
    <t>在“互联网+”背景下滁州农产品电子商务模式研究与分析系</t>
  </si>
  <si>
    <t>徐晨凯</t>
  </si>
  <si>
    <t>2019CXXL029</t>
  </si>
  <si>
    <t xml:space="preserve">滁城轨对滁州融入南京都市圈的影响分析  </t>
  </si>
  <si>
    <t>张亚茹</t>
  </si>
  <si>
    <t>2019CXXL005</t>
  </si>
  <si>
    <t>乡村振兴战略下滁州市冷链物流现状及模式优化创新研究</t>
  </si>
  <si>
    <t>董亚军</t>
  </si>
  <si>
    <t xml:space="preserve">  2019CXXL031  </t>
  </si>
  <si>
    <t xml:space="preserve">滁州市新型农村合作医疗参合农民满意度影响因素的实证分析   </t>
  </si>
  <si>
    <t>何婷婷</t>
  </si>
  <si>
    <t>2019CYSJ001</t>
  </si>
  <si>
    <t>破晓智能安防</t>
  </si>
  <si>
    <t>周燕</t>
  </si>
  <si>
    <t>2019CXXL068</t>
  </si>
  <si>
    <t>供给侧改革视角下高校思想政治教育创新研究---以滁州学院为实证调研对象</t>
  </si>
  <si>
    <t>王锐</t>
  </si>
  <si>
    <t>2019CXXL065</t>
  </si>
  <si>
    <t>滁州市农村一二三产业融合发展模式及路径研究</t>
  </si>
  <si>
    <t>吴妹衡</t>
  </si>
  <si>
    <t>2019CXXL169</t>
  </si>
  <si>
    <t>滁州市中小企业会计电算化适用存在的问题及对策研究</t>
  </si>
  <si>
    <t>李影</t>
  </si>
  <si>
    <t>2019CXXL139</t>
  </si>
  <si>
    <t>小农户与现代农业发展之间有效衔接机制</t>
  </si>
  <si>
    <t>洪雪</t>
  </si>
  <si>
    <t>2019CXXL069</t>
  </si>
  <si>
    <t>关于取消毕业清考后学生学习行为的研究——基于博弈论视角</t>
  </si>
  <si>
    <t>王雪</t>
  </si>
  <si>
    <t>2019CXXL138</t>
  </si>
  <si>
    <t>皖东地区农村精准扶贫政策与现实耦合度分析</t>
  </si>
  <si>
    <t>丁卯</t>
  </si>
  <si>
    <t>2019CXXL067</t>
  </si>
  <si>
    <t>滁州市家庭医生模式现状及其创新发展研究——以定远县为例</t>
  </si>
  <si>
    <t>穆惠君</t>
  </si>
  <si>
    <t>2019CXXL140</t>
  </si>
  <si>
    <t>乡村振兴战略下安徽省农村产业融合金融支持现状调查及模式</t>
  </si>
  <si>
    <t>陈藏欣</t>
  </si>
  <si>
    <t xml:space="preserve">    2019CXXL066　</t>
  </si>
  <si>
    <t>清中后期徽州慈善组织的发展研究</t>
  </si>
  <si>
    <t>林玉润</t>
  </si>
  <si>
    <t>2019CXXL034</t>
  </si>
  <si>
    <t>乡村振兴视角下基于“电商+畜牧业供销合作社” 模式的脱贫路径研究———以安徽省寿县为例</t>
  </si>
  <si>
    <t>柳李</t>
  </si>
  <si>
    <t>2019CYSJ007</t>
  </si>
  <si>
    <t>本佳墙绘——艺术点亮乡村</t>
  </si>
  <si>
    <t>李良圆</t>
  </si>
  <si>
    <t>2019CXXL170</t>
  </si>
  <si>
    <t>滁州养老地产市场地位及发展对策研究</t>
  </si>
  <si>
    <t>安倩茹</t>
  </si>
  <si>
    <t>文学与传媒学院</t>
  </si>
  <si>
    <t>2019CXXL051</t>
  </si>
  <si>
    <t>关于滁州市建设“书香社会”的基本状况和发展策略的调研</t>
  </si>
  <si>
    <t>2019CXXL052</t>
  </si>
  <si>
    <t>“互联网+”背景下特色农产品的推广研究——以来安县花红为例</t>
  </si>
  <si>
    <t>谢期惠</t>
  </si>
  <si>
    <t>2019CXXL081</t>
  </si>
  <si>
    <t>E猫圈——流浪猫线上公益领养和线下咖啡厅的交互系统设计</t>
  </si>
  <si>
    <t>柳贺文</t>
  </si>
  <si>
    <t>2019CXXL131</t>
  </si>
  <si>
    <t>保健品在地方的营销策略及其影响——基于滁州市的调查</t>
  </si>
  <si>
    <t>吴若欣</t>
  </si>
  <si>
    <t>2019CXXL132</t>
  </si>
  <si>
    <t xml:space="preserve">短视频对旅游宣传影响的研究—消费者的角度 </t>
  </si>
  <si>
    <t>王慧文</t>
  </si>
  <si>
    <t>2019CXXL142</t>
  </si>
  <si>
    <t>合肥市地铁满意度调查研究</t>
  </si>
  <si>
    <t>程俊伟</t>
  </si>
  <si>
    <t>2019CXXL143</t>
  </si>
  <si>
    <t>跨区域水系的生态环境治理及保护研究</t>
  </si>
  <si>
    <t>程晨</t>
  </si>
  <si>
    <t>2019CXXL180</t>
  </si>
  <si>
    <t>滁州学院在校大学生心理健康状况调查研究</t>
  </si>
  <si>
    <t>陈美珊</t>
  </si>
  <si>
    <t>2019CYSJ015</t>
  </si>
  <si>
    <t>“晴天”传媒工作室</t>
  </si>
  <si>
    <t>刘华</t>
  </si>
  <si>
    <t>计算机与信息工程学院</t>
  </si>
  <si>
    <t>2019CXXL001</t>
  </si>
  <si>
    <t xml:space="preserve">基于开源数据集的老人居家活动识别与可视化系统 </t>
  </si>
  <si>
    <t>王尧</t>
  </si>
  <si>
    <t>2019CXXL006</t>
  </si>
  <si>
    <t>基于TGAM模块的智能语音喂饭系统设计</t>
  </si>
  <si>
    <t>王和云</t>
  </si>
  <si>
    <t>2019CXXL007</t>
  </si>
  <si>
    <t>基于大数据与机器学习的心脏病预测系统</t>
  </si>
  <si>
    <t>尤良玉</t>
  </si>
  <si>
    <t>2019CXXL008</t>
  </si>
  <si>
    <t>老年人体动数据收集与智能处理系统</t>
  </si>
  <si>
    <t>吴涛</t>
  </si>
  <si>
    <t>2019CXXL038</t>
  </si>
  <si>
    <t>基于K60单片机的非机动车智能防盗系统设计</t>
  </si>
  <si>
    <t xml:space="preserve"> 林斌</t>
  </si>
  <si>
    <t>2019CXXL062</t>
  </si>
  <si>
    <t>基于视觉深度信息的特殊人群生活辅助系统</t>
  </si>
  <si>
    <t>胡江波</t>
  </si>
  <si>
    <t>2019CXXL089</t>
  </si>
  <si>
    <t xml:space="preserve">“育婴帮”智能照护系统 </t>
  </si>
  <si>
    <t>黄永鹤</t>
  </si>
  <si>
    <t>2019CXXL090</t>
  </si>
  <si>
    <t>基于Spark的地名文化分析系统</t>
  </si>
  <si>
    <t>庆绪如</t>
  </si>
  <si>
    <t>2019CXXL147</t>
  </si>
  <si>
    <t>三维可视化预案系统</t>
  </si>
  <si>
    <t>于卓凡</t>
  </si>
  <si>
    <t>2019CXXL168</t>
  </si>
  <si>
    <t>基于NAO平台的智能语音交互型机器人</t>
  </si>
  <si>
    <t>赵根源</t>
  </si>
  <si>
    <t>2019CYXL001</t>
  </si>
  <si>
    <t>X-Fire—可视化消防培训领跑者</t>
  </si>
  <si>
    <t>范雅茹</t>
  </si>
  <si>
    <t>2019CYSJ014</t>
  </si>
  <si>
    <t>零点校园361微服务平台</t>
  </si>
  <si>
    <t>蒋繁荣</t>
  </si>
  <si>
    <t>教育科学学院</t>
  </si>
  <si>
    <t>2019CXXL056</t>
  </si>
  <si>
    <t>幼儿园建构游戏中教师介入指导问题及教育对策研究 ——以滁州市为例</t>
  </si>
  <si>
    <t>窦奎</t>
  </si>
  <si>
    <t>2019CXXL032</t>
  </si>
  <si>
    <t xml:space="preserve"> 德育视域下小学生国学教育实践探索与路径塑建</t>
  </si>
  <si>
    <t>柏凤琴</t>
  </si>
  <si>
    <t>2019CXXL141</t>
  </si>
  <si>
    <t>滁州市小学生课外补习状况与对策研究</t>
  </si>
  <si>
    <t>汪芬</t>
  </si>
  <si>
    <t>2019CYXL007</t>
  </si>
  <si>
    <t>向日葵幼儿绘本阅读工作室</t>
  </si>
  <si>
    <t>孟涵</t>
  </si>
  <si>
    <t>2019CXXL057</t>
  </si>
  <si>
    <t>教学游戏化背景下幼儿园游戏材料的配置、投放、使用现状及教育促进策略研究</t>
  </si>
  <si>
    <t>宋玲玲</t>
  </si>
  <si>
    <t>材料与化学工程学院</t>
  </si>
  <si>
    <t>2019CXXL120</t>
  </si>
  <si>
    <t>新型有机硅表面活性剂的合成及性能研究</t>
  </si>
  <si>
    <t>彭维康</t>
  </si>
  <si>
    <t>2019CXXL127</t>
  </si>
  <si>
    <t>非天然氨基酸Enduracididine的合成研究</t>
  </si>
  <si>
    <t>汪尚文</t>
  </si>
  <si>
    <t>2019CXXL121</t>
  </si>
  <si>
    <t>水性UV固化上光油的研制与性能</t>
  </si>
  <si>
    <t>张慧</t>
  </si>
  <si>
    <t>2019CXXL023</t>
  </si>
  <si>
    <t>豆腐废水对碳酸钙晶型和形貌影响的研究</t>
  </si>
  <si>
    <t>徐焕焕</t>
  </si>
  <si>
    <t>2019CXXL163　</t>
  </si>
  <si>
    <t>以MOF为载体固载化杂多酸催化剂的构建及催化性质研究</t>
  </si>
  <si>
    <t>王宝雪</t>
  </si>
  <si>
    <t>微波辅助液相合成多面体ZnSnO3及其气敏特性研究</t>
  </si>
  <si>
    <t>胡颖兰</t>
  </si>
  <si>
    <t>2019CXXL025</t>
  </si>
  <si>
    <t>MXene功能墨水的制备及应用研究</t>
  </si>
  <si>
    <t>许成亮</t>
  </si>
  <si>
    <t>2019CXXL078</t>
  </si>
  <si>
    <t>Ni2+掺杂TiO2涂层的制备及亲水性研究</t>
  </si>
  <si>
    <t>2019CXXL177</t>
  </si>
  <si>
    <t>铝合金表面复合陶瓷膜的制备及性能研究</t>
  </si>
  <si>
    <t>孟博</t>
  </si>
  <si>
    <t>201910377061</t>
  </si>
  <si>
    <t>张伶莉</t>
  </si>
  <si>
    <t>2019CXXL128</t>
  </si>
  <si>
    <t>低温烧结宽温稳定性MLCC介质材料制备及其研究</t>
  </si>
  <si>
    <t>佘培婷</t>
  </si>
  <si>
    <t>2019CXXL079</t>
  </si>
  <si>
    <t xml:space="preserve">烷基-3-甲基咪唑L-乳酸盐的合成及其催化性能的研究 </t>
  </si>
  <si>
    <t>2019CXXL178</t>
  </si>
  <si>
    <t>微波辐射催化合成苯佐卡因</t>
  </si>
  <si>
    <t>2019CXXL077</t>
  </si>
  <si>
    <t>新型升压药的设计合成</t>
  </si>
  <si>
    <t>2019CXXL162</t>
  </si>
  <si>
    <t>奥美拉唑口服原位凝胶剂的制备</t>
  </si>
  <si>
    <t>2019CXXL125</t>
  </si>
  <si>
    <t xml:space="preserve">静电络合自修复材料的制备及性能研究              </t>
  </si>
  <si>
    <t>项茹</t>
  </si>
  <si>
    <t>2019CXXL129</t>
  </si>
  <si>
    <t>多孔陶瓷微滤膜材料的制备</t>
  </si>
  <si>
    <t>201910377013X</t>
  </si>
  <si>
    <t>创办化学实验小课堂公众号及体验工作室</t>
  </si>
  <si>
    <t>朱家明</t>
  </si>
  <si>
    <t>2019CXXL022</t>
  </si>
  <si>
    <t>生物基腰果酚改性树脂防锈漆的制备及性能研究</t>
  </si>
  <si>
    <t>吕程程</t>
  </si>
  <si>
    <t>祝杰君</t>
  </si>
  <si>
    <t>2019CXXL122</t>
  </si>
  <si>
    <t>聚二甲基硅氧烷/Al复合涂层的制备与性能研究</t>
  </si>
  <si>
    <t>郑梦影</t>
  </si>
  <si>
    <t>2019CXXL179</t>
  </si>
  <si>
    <t>Preyssler型杂多酸催化剂的制备及其甘油脱水性能研究</t>
  </si>
  <si>
    <t>刘晶晶</t>
  </si>
  <si>
    <t>2019CXXL126</t>
  </si>
  <si>
    <t>林灿</t>
  </si>
  <si>
    <t>2019CXXL123</t>
  </si>
  <si>
    <t>以氨基酸作为调控剂合成不同形貌的CuS和催化性能研究</t>
  </si>
  <si>
    <t>黄书博</t>
  </si>
  <si>
    <t>2019CXXL124</t>
  </si>
  <si>
    <t xml:space="preserve">钙钛矿型催化剂制备及其催化性能研究 </t>
  </si>
  <si>
    <t>胡译文</t>
  </si>
  <si>
    <t>机械与电气工程学院</t>
  </si>
  <si>
    <t>2019CXXL002</t>
  </si>
  <si>
    <t>智能温控下超低温微铣削加工设计及分析</t>
  </si>
  <si>
    <t>张莲</t>
  </si>
  <si>
    <t>2019CXXL003</t>
  </si>
  <si>
    <t>智能型双电源自动转换开关控制器的研发</t>
  </si>
  <si>
    <t>申盼婷</t>
  </si>
  <si>
    <t>2019CXXL040</t>
  </si>
  <si>
    <t>便于对放置板拆卸清洗的实验室用仪器车的设计</t>
  </si>
  <si>
    <t>宫浩</t>
  </si>
  <si>
    <t>2019CXXL041</t>
  </si>
  <si>
    <t>电子电气设备谐波产生机理分析及其抑制方法</t>
  </si>
  <si>
    <t>董晓雅</t>
  </si>
  <si>
    <t>2019CXXL058</t>
  </si>
  <si>
    <t>基于多功能平台的智能四翼飞行器</t>
  </si>
  <si>
    <t>苏文鹏</t>
  </si>
  <si>
    <t>2019CXXL095</t>
  </si>
  <si>
    <t>花生去壳机</t>
  </si>
  <si>
    <t xml:space="preserve">刘雪朋                               </t>
  </si>
  <si>
    <t>2019CXXL096</t>
  </si>
  <si>
    <t>基于high k栅介质薄膜晶体管的制备及其在反相器电路中的应用</t>
  </si>
  <si>
    <t>吴浩</t>
  </si>
  <si>
    <t>2019CXXL097</t>
  </si>
  <si>
    <t>AI核心智能植保无人机</t>
  </si>
  <si>
    <t>李亚明</t>
  </si>
  <si>
    <t>2019CXXL098</t>
  </si>
  <si>
    <t>智能简易水果采摘机</t>
  </si>
  <si>
    <t>刘邦</t>
  </si>
  <si>
    <t>2019CXXL099</t>
  </si>
  <si>
    <t>车载电力线通信自适应阻抗匹配系统设计</t>
  </si>
  <si>
    <t>缪朝阳</t>
  </si>
  <si>
    <t>2019CXXL100</t>
  </si>
  <si>
    <t>融合AI与网络化功能的智能交通控制灯设计</t>
  </si>
  <si>
    <t>张勇</t>
  </si>
  <si>
    <t>2019CXXL148</t>
  </si>
  <si>
    <t>车载电力线通信带通匹配耦合器设计</t>
  </si>
  <si>
    <t>花健</t>
  </si>
  <si>
    <t>2019CXXL149</t>
  </si>
  <si>
    <t>风电机组齿轮箱故障诊断方法研究</t>
  </si>
  <si>
    <t>李子强</t>
  </si>
  <si>
    <t>2019CXXL150</t>
  </si>
  <si>
    <t>基于STM32实现水下环境检测的智能机器人</t>
  </si>
  <si>
    <t>彭传树</t>
  </si>
  <si>
    <t>2019CXXL151</t>
  </si>
  <si>
    <t>智能伴侣药箱</t>
  </si>
  <si>
    <t>谢馨媛</t>
  </si>
  <si>
    <t>2019CXXL152</t>
  </si>
  <si>
    <t>基于单片机控制的双金属复合板自动扫查系统的设计</t>
  </si>
  <si>
    <t>李晓东</t>
  </si>
  <si>
    <t>2019CXXL153</t>
  </si>
  <si>
    <t>智能便捷式家用酿酒机结构设计及软硬件开发</t>
  </si>
  <si>
    <t>高梦雪</t>
  </si>
  <si>
    <t>2019CXXL154</t>
  </si>
  <si>
    <t>智慧安全输液装置</t>
  </si>
  <si>
    <t>米帅</t>
  </si>
  <si>
    <t>2019CYSJ012</t>
  </si>
  <si>
    <t xml:space="preserve">亭城·印记——滁州繁星印务文化有限公司 </t>
  </si>
  <si>
    <t>卢亚星</t>
  </si>
  <si>
    <t>土木与建筑工程学院</t>
  </si>
  <si>
    <t>2019CXXL014</t>
  </si>
  <si>
    <t>装配式再生混凝土通用块在建筑室外景观构件中的应用与研究</t>
  </si>
  <si>
    <t>陈昊</t>
  </si>
  <si>
    <t>2019CXXL015</t>
  </si>
  <si>
    <t>自动喷淋灭火系统内智能湿式报警阀控制技术</t>
  </si>
  <si>
    <t>赵峰</t>
  </si>
  <si>
    <t>2019CXXL070</t>
  </si>
  <si>
    <t>新型山地输电塔结构设计、制作及力学性能研究</t>
  </si>
  <si>
    <t>魏浩然</t>
  </si>
  <si>
    <t>2019CXXL072</t>
  </si>
  <si>
    <t>滁州摩崖石刻及碑刻裂隙灌浆材料研究</t>
  </si>
  <si>
    <t>郭向宇</t>
  </si>
  <si>
    <t>2019CXXL073</t>
  </si>
  <si>
    <t>基于绿色低碳理念的城市慢行系统调查及策略研究——以滁州市为例</t>
  </si>
  <si>
    <t>苏炜</t>
  </si>
  <si>
    <t>2019CXXL074</t>
  </si>
  <si>
    <t>利用三维荧光光谱快速检测污水厂水质指标 ——以滁州市第二污水厂为例</t>
  </si>
  <si>
    <t>史雨霏</t>
  </si>
  <si>
    <t>2019CXXL075</t>
  </si>
  <si>
    <t>皖东江淮丘陵退耕还林工程的生态效益评价</t>
  </si>
  <si>
    <t>魏晓雅</t>
  </si>
  <si>
    <t>2019CXXL076</t>
  </si>
  <si>
    <t>不同污染类型的区域河流细菌群落特征及机制研究</t>
  </si>
  <si>
    <t>胡垚</t>
  </si>
  <si>
    <t>2019CXXL108</t>
  </si>
  <si>
    <t>酸雨对水泥土渗透性质影响研究</t>
  </si>
  <si>
    <t>刘文曦</t>
  </si>
  <si>
    <t>2019CXXL109</t>
  </si>
  <si>
    <t>设计滁院文创,书写校园名片</t>
  </si>
  <si>
    <t>樊睿</t>
  </si>
  <si>
    <t>2019CXXL110</t>
  </si>
  <si>
    <t>改性水铝钙石对水中氟离子的优化去除</t>
  </si>
  <si>
    <t>金守信</t>
  </si>
  <si>
    <t>2019CXXL111</t>
  </si>
  <si>
    <t>生态文明视角下滁州市生态环境与经济协调发展研究</t>
  </si>
  <si>
    <t>2019CXXL155</t>
  </si>
  <si>
    <t>基于沥青路面的废轮胎胶粉应用技术研究——以滁州市东坡西路为例</t>
  </si>
  <si>
    <t>张欣</t>
  </si>
  <si>
    <t>2019CXXL156</t>
  </si>
  <si>
    <t>明代琅琊山声景资源研究</t>
  </si>
  <si>
    <t>吕峻</t>
  </si>
  <si>
    <t>2019CXXL157</t>
  </si>
  <si>
    <t>霍山石斛的组织培养研究</t>
  </si>
  <si>
    <t>余开船</t>
  </si>
  <si>
    <t>2019CXXL158</t>
  </si>
  <si>
    <t>绿色空间对体力活动的影响——以滁州市为例</t>
  </si>
  <si>
    <t>房成成</t>
  </si>
  <si>
    <t>2019CXXL176</t>
  </si>
  <si>
    <t>郁金香（Tulipa gesneriana L.）切花保鲜技术的研究</t>
  </si>
  <si>
    <t>杨茜茜</t>
  </si>
  <si>
    <t>2019CYXL002</t>
  </si>
  <si>
    <t>滁州植物元素旅游纪念品研发</t>
  </si>
  <si>
    <t>李洪燕</t>
  </si>
  <si>
    <t>2019CYXL009</t>
  </si>
  <si>
    <t>青葱一抹——新型无土景观植物的栽培与推广</t>
  </si>
  <si>
    <t>朱泓厚</t>
  </si>
  <si>
    <t>2019CYXL011</t>
  </si>
  <si>
    <t>基于滁州本土文化的城市家具设计研究</t>
  </si>
  <si>
    <t>刘国达</t>
  </si>
  <si>
    <t>2019CXXL016</t>
  </si>
  <si>
    <t>彩色土体在地质灾害模型试验中的研究与应用</t>
  </si>
  <si>
    <t>杨煜杰</t>
  </si>
  <si>
    <t>2019CXXL071</t>
  </si>
  <si>
    <t>基于超声波速的高掺量粉煤灰混凝土冻融损伤研究</t>
  </si>
  <si>
    <t>黄翠玲</t>
  </si>
  <si>
    <t>2019CYXL010</t>
  </si>
  <si>
    <t>农副产品线上直销助力脱贫</t>
  </si>
  <si>
    <t>陶传奇</t>
  </si>
  <si>
    <t>2019CYSJ003</t>
  </si>
  <si>
    <t>滁院装饰信息化咨询有限公司</t>
  </si>
  <si>
    <t>谢永晟</t>
  </si>
  <si>
    <t>体育学院</t>
  </si>
  <si>
    <t>201910377068</t>
  </si>
  <si>
    <t>滁州走太平民俗体育文化的传承与创新发展研究</t>
  </si>
  <si>
    <t>程瑞艳</t>
  </si>
  <si>
    <t>201910377036</t>
  </si>
  <si>
    <t>VR虚拟现实情景下体育教学效能提升及对策研究</t>
  </si>
  <si>
    <t>代永</t>
  </si>
  <si>
    <t>2019cxxl136</t>
  </si>
  <si>
    <t>“体医融合”背景下传统健身养生项目在全民健身运动中的推广研究</t>
  </si>
  <si>
    <t>曾庆松</t>
  </si>
  <si>
    <t>2019CXXL088</t>
  </si>
  <si>
    <t>高校体育院系设立运动康复治疗中心的可行性探究</t>
  </si>
  <si>
    <t>申祥娣</t>
  </si>
  <si>
    <t>2019CXXL027</t>
  </si>
  <si>
    <t>校2智慧校园</t>
  </si>
  <si>
    <t>张锐</t>
  </si>
  <si>
    <t>生物与食品工程学院</t>
  </si>
  <si>
    <t>2019CXXL059</t>
  </si>
  <si>
    <t>基于硬度大小的鸡胸肉
木质化程度检测方法及设备研发</t>
  </si>
  <si>
    <t>赵明海</t>
  </si>
  <si>
    <t>2019CXXL117</t>
  </si>
  <si>
    <t>桑葚蜂蜜低糖果脯加工技术研究</t>
  </si>
  <si>
    <t>李佳慧</t>
  </si>
  <si>
    <t>2019CYSJ010</t>
  </si>
  <si>
    <t>滁州藕段思莲食品有限责任公司</t>
  </si>
  <si>
    <t>陈俊</t>
  </si>
  <si>
    <t>2019CXXL112</t>
  </si>
  <si>
    <t xml:space="preserve">适用于食品3D打印的滁菊米粉原料研发
</t>
  </si>
  <si>
    <t>胡爱月</t>
  </si>
  <si>
    <t>2019CXXL118</t>
  </si>
  <si>
    <t>超声波辅助双酶法提取米糠蛋白及复合发酵乳的研制</t>
  </si>
  <si>
    <t>赵冉</t>
  </si>
  <si>
    <t>201910377029</t>
  </si>
  <si>
    <t>麦麸蛋白的双酶双向提取及其理化特性分析</t>
  </si>
  <si>
    <t>严静</t>
  </si>
  <si>
    <t>2019CXXL115</t>
  </si>
  <si>
    <t>植物蛋白滁菊酸奶工艺研究</t>
  </si>
  <si>
    <t>朱怀娟</t>
  </si>
  <si>
    <t>2019CXXL019</t>
  </si>
  <si>
    <t>滁菊系列发酵酒的研制</t>
  </si>
  <si>
    <t>胡波</t>
  </si>
  <si>
    <t>2019CXXL018</t>
  </si>
  <si>
    <t>固态发酵法制备芡实醋的工艺及理化特性研究</t>
  </si>
  <si>
    <t>陈晨</t>
  </si>
  <si>
    <t>2019CXXL036</t>
  </si>
  <si>
    <t>石斛酵素  精准扶贫梦之乡</t>
  </si>
  <si>
    <t>吕慧玉</t>
  </si>
  <si>
    <t>201910377026</t>
  </si>
  <si>
    <t>不同方式干燥艾草HPLC- DAD指纹图谱的研究</t>
  </si>
  <si>
    <t>周怡情</t>
  </si>
  <si>
    <t>2019CXXL060</t>
  </si>
  <si>
    <t>我国古老特有榆科植物青檀枝条不同季节内生真菌菌群多样性的研究</t>
  </si>
  <si>
    <t>赵鹏</t>
  </si>
  <si>
    <t>2019CXXL159</t>
  </si>
  <si>
    <t>内置螺旋弹簧换热管强化传热特性数值模拟与实验研究</t>
  </si>
  <si>
    <t>吴冰</t>
  </si>
  <si>
    <t>2019CXXL119</t>
  </si>
  <si>
    <t>芡实即食冲调粉产品研发及质量特性分析</t>
  </si>
  <si>
    <t>徐强</t>
  </si>
  <si>
    <t>S201910377113</t>
  </si>
  <si>
    <t>基于压力形变技术的木质鸡胸肉无损检测分级</t>
  </si>
  <si>
    <t>谢葛亮</t>
  </si>
  <si>
    <t>2019CXXL061</t>
  </si>
  <si>
    <t>生姜浸泡功能酒的研制</t>
  </si>
  <si>
    <t>李煜</t>
  </si>
  <si>
    <t>2019CXXL114</t>
  </si>
  <si>
    <t>基于HPLC-DAD指纹图谱和化学计量学安徽省不同产地蝉花的研究</t>
  </si>
  <si>
    <t>陈浩浩</t>
  </si>
  <si>
    <t>2019CXXL035</t>
  </si>
  <si>
    <t>科技中国小分队：锅巴助农—岳西珊珊锅巴的品质改良技术研究</t>
  </si>
  <si>
    <t>孙悦</t>
  </si>
  <si>
    <t>2019CXXL160</t>
  </si>
  <si>
    <t>滁菊芡实饼干</t>
  </si>
  <si>
    <t>吴文青</t>
  </si>
  <si>
    <t>2019CXXL116</t>
  </si>
  <si>
    <t>玉米渣蛋白酶解动力学及高活性多肽产物的制备研究</t>
  </si>
  <si>
    <t>李丹丹</t>
  </si>
  <si>
    <t>2019CXXL021</t>
  </si>
  <si>
    <t>不同两性异形模式蜥蜴基础代谢在个体发育过程中的变异</t>
  </si>
  <si>
    <t>韩志龙</t>
  </si>
  <si>
    <t>数学与金融学院</t>
  </si>
  <si>
    <t>2019CXXL063</t>
  </si>
  <si>
    <t>基于多数据源的区域生态文明评价体系</t>
  </si>
  <si>
    <t xml:space="preserve"> 夏锦涛   </t>
  </si>
  <si>
    <t>2019CXXL064</t>
  </si>
  <si>
    <t>智慧养老应用推广情况及其影响因素分析—— 以滁州市为例</t>
  </si>
  <si>
    <t>赵天琦</t>
  </si>
  <si>
    <t>2019CXXL092</t>
  </si>
  <si>
    <t xml:space="preserve">关于滁州高校大学生电瓶车使用与管理分析及其实证研究 </t>
  </si>
  <si>
    <t>潘秋艳</t>
  </si>
  <si>
    <t>2019CXXL093</t>
  </si>
  <si>
    <t>基于函数型数据的安徽省空气污染特征分析</t>
  </si>
  <si>
    <t>杨敏</t>
  </si>
  <si>
    <t>2019CXXL094</t>
  </si>
  <si>
    <t xml:space="preserve">回归模型中估计量的渐近性质及其应用 </t>
  </si>
  <si>
    <t>桂代运</t>
  </si>
  <si>
    <t>2019CXXL171</t>
  </si>
  <si>
    <t>钱“藏”哪儿了——金融科技时代安徽省个人互联网理财情况调研</t>
  </si>
  <si>
    <t>姜溪宇</t>
  </si>
  <si>
    <t>2019CXXL173</t>
  </si>
  <si>
    <t>滁州市婴幼照护需求调查分析</t>
  </si>
  <si>
    <t>付海燕</t>
  </si>
  <si>
    <t>2019CYSJ009</t>
  </si>
  <si>
    <t>无问咖啡</t>
  </si>
  <si>
    <t>张云聪</t>
  </si>
  <si>
    <t>2019CXXL010</t>
  </si>
  <si>
    <t>基于实时环境检测数据的函数型方差分析</t>
  </si>
  <si>
    <t>李文青</t>
  </si>
  <si>
    <t>2019CXXL039</t>
  </si>
  <si>
    <t>时间序列分析在滁州经济发展中的应用研究</t>
  </si>
  <si>
    <t>刘雪飞</t>
  </si>
  <si>
    <t>2019CXXL009</t>
  </si>
  <si>
    <t>基于R语言的数据爬虫技术研究</t>
  </si>
  <si>
    <t>袁一冉</t>
  </si>
  <si>
    <t>2019CXXL091</t>
  </si>
  <si>
    <t>安徽省建筑业碳排放研究</t>
  </si>
  <si>
    <t>游晓慧</t>
  </si>
  <si>
    <t>2019CXXL172</t>
  </si>
  <si>
    <t>安徽省空气质量与经济结构的时空关联性研究</t>
  </si>
  <si>
    <t>查朦</t>
  </si>
  <si>
    <t>2019CYSJ011</t>
  </si>
  <si>
    <t>滁州本佳文化传媒有限公司</t>
  </si>
  <si>
    <t>仰琴琴</t>
  </si>
  <si>
    <t>合格</t>
  </si>
  <si>
    <t>延期</t>
  </si>
  <si>
    <t>优秀</t>
  </si>
  <si>
    <t>序号</t>
  </si>
  <si>
    <t>创新训练项目</t>
  </si>
  <si>
    <t>孙晨凯</t>
  </si>
  <si>
    <r>
      <rPr>
        <sz val="12"/>
        <rFont val="宋体"/>
        <family val="0"/>
      </rPr>
      <t>Fe</t>
    </r>
    <r>
      <rPr>
        <vertAlign val="subscript"/>
        <sz val="12"/>
        <rFont val="宋体"/>
        <family val="0"/>
      </rPr>
      <t>2</t>
    </r>
    <r>
      <rPr>
        <sz val="12"/>
        <rFont val="宋体"/>
        <family val="0"/>
      </rPr>
      <t>O</t>
    </r>
    <r>
      <rPr>
        <vertAlign val="subscript"/>
        <sz val="12"/>
        <rFont val="宋体"/>
        <family val="0"/>
      </rPr>
      <t>3</t>
    </r>
    <r>
      <rPr>
        <sz val="12"/>
        <rFont val="宋体"/>
        <family val="0"/>
      </rPr>
      <t>改性Li</t>
    </r>
    <r>
      <rPr>
        <vertAlign val="subscript"/>
        <sz val="12"/>
        <rFont val="宋体"/>
        <family val="0"/>
      </rPr>
      <t>4</t>
    </r>
    <r>
      <rPr>
        <sz val="12"/>
        <rFont val="宋体"/>
        <family val="0"/>
      </rPr>
      <t>Ti</t>
    </r>
    <r>
      <rPr>
        <vertAlign val="subscript"/>
        <sz val="12"/>
        <rFont val="宋体"/>
        <family val="0"/>
      </rPr>
      <t>5</t>
    </r>
    <r>
      <rPr>
        <sz val="12"/>
        <rFont val="宋体"/>
        <family val="0"/>
      </rPr>
      <t>O</t>
    </r>
    <r>
      <rPr>
        <vertAlign val="subscript"/>
        <sz val="12"/>
        <rFont val="宋体"/>
        <family val="0"/>
      </rPr>
      <t>12</t>
    </r>
    <r>
      <rPr>
        <sz val="12"/>
        <rFont val="宋体"/>
        <family val="0"/>
      </rPr>
      <t>负极材料的制备及其性能研究</t>
    </r>
  </si>
  <si>
    <r>
      <t xml:space="preserve"> </t>
    </r>
    <r>
      <rPr>
        <sz val="12"/>
        <color indexed="8"/>
        <rFont val="宋体"/>
        <family val="0"/>
      </rPr>
      <t>2019CYXL008</t>
    </r>
  </si>
  <si>
    <t>省级</t>
  </si>
  <si>
    <t>创业实践项目</t>
  </si>
  <si>
    <t>创业训练项目</t>
  </si>
  <si>
    <t>指导老师</t>
  </si>
  <si>
    <t>侯金松</t>
  </si>
  <si>
    <t>邢新明</t>
  </si>
  <si>
    <t>姚光顺</t>
  </si>
  <si>
    <t xml:space="preserve"> 陈海宝,赵生慧</t>
  </si>
  <si>
    <t>王琦,袁玲</t>
  </si>
  <si>
    <t>孟凡会,曹晨</t>
  </si>
  <si>
    <t>罗文雯</t>
  </si>
  <si>
    <t>朱金龙,李腾达</t>
  </si>
  <si>
    <t>耿刘利,李慧</t>
  </si>
  <si>
    <t>吴玉</t>
  </si>
  <si>
    <t xml:space="preserve">朱泽婷,马国峰 </t>
  </si>
  <si>
    <t>张悦</t>
  </si>
  <si>
    <t>朱双杰,孙星</t>
  </si>
  <si>
    <t>于士军</t>
  </si>
  <si>
    <t>贲宗友</t>
  </si>
  <si>
    <t>孙啸</t>
  </si>
  <si>
    <t>刘洋</t>
  </si>
  <si>
    <t>何诗行，史长宏</t>
  </si>
  <si>
    <t>何丹丹,姚志英</t>
  </si>
  <si>
    <t>梁强</t>
  </si>
  <si>
    <t>CuO/SnO2异质结纳米花的制备及其气敏性能研究</t>
  </si>
  <si>
    <t>高利苹</t>
  </si>
  <si>
    <t>2019CXXL024</t>
  </si>
  <si>
    <t>SnMnOx催化剂的制备及其VOCs催化燃烧活性的研究</t>
  </si>
  <si>
    <t>何雯</t>
  </si>
  <si>
    <t>杨跃详</t>
  </si>
  <si>
    <t>付崇崇</t>
  </si>
  <si>
    <t>胡蓉</t>
  </si>
  <si>
    <t>芮子涵</t>
  </si>
  <si>
    <t>唐潇洒</t>
  </si>
  <si>
    <t>张春妮</t>
  </si>
  <si>
    <t>李寅月</t>
  </si>
  <si>
    <t>邰玉明</t>
  </si>
  <si>
    <t>李烁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</si>
</sst>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9"/>
      <name val="宋体"/>
      <family val="0"/>
    </font>
    <font>
      <vertAlign val="subscript"/>
      <sz val="12"/>
      <name val="宋体"/>
      <family val="0"/>
    </font>
    <font>
      <sz val="12"/>
      <color indexed="8"/>
      <name val="宋体"/>
      <family val="0"/>
    </font>
    <font>
      <sz val="12"/>
      <color indexed="8"/>
      <name val="等线"/>
      <family val="0"/>
    </font>
    <font>
      <sz val="12"/>
      <name val="等线"/>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u val="single"/>
      <sz val="12"/>
      <color indexed="8"/>
      <name val="宋体"/>
      <family val="0"/>
    </font>
    <font>
      <sz val="12"/>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Calibri"/>
      <family val="0"/>
    </font>
    <font>
      <sz val="12"/>
      <name val="Calibri"/>
      <family val="0"/>
    </font>
    <font>
      <sz val="12"/>
      <color theme="1"/>
      <name val="Calibri"/>
      <family val="0"/>
    </font>
    <font>
      <sz val="12"/>
      <color rgb="FF000000"/>
      <name val="Calibri"/>
      <family val="0"/>
    </font>
    <font>
      <u val="single"/>
      <sz val="12"/>
      <color theme="1"/>
      <name val="Calibri"/>
      <family val="0"/>
    </font>
    <font>
      <sz val="12"/>
      <color rgb="FF000000"/>
      <name val="宋体"/>
      <family val="0"/>
    </font>
    <font>
      <sz val="12"/>
      <color rgb="FF000000"/>
      <name val="等线"/>
      <family val="0"/>
    </font>
    <font>
      <sz val="12"/>
      <color indexed="63"/>
      <name val="Calibri"/>
      <family val="0"/>
    </font>
    <font>
      <sz val="12"/>
      <color rgb="FF36363D"/>
      <name val="Calibri"/>
      <family val="0"/>
    </font>
    <font>
      <b/>
      <sz val="12"/>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31">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9" fillId="0" borderId="9" xfId="0" applyFont="1" applyFill="1" applyBorder="1" applyAlignment="1">
      <alignment horizontal="center" vertical="center"/>
    </xf>
    <xf numFmtId="0" fontId="0" fillId="0" borderId="9" xfId="0" applyFont="1" applyBorder="1" applyAlignment="1">
      <alignment horizontal="center" vertical="center" wrapText="1"/>
    </xf>
    <xf numFmtId="49" fontId="50" fillId="0" borderId="9" xfId="0" applyNumberFormat="1" applyFont="1" applyFill="1" applyBorder="1" applyAlignment="1">
      <alignment horizontal="center" vertical="center" wrapText="1" shrinkToFi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4" fillId="34" borderId="9" xfId="0" applyFont="1" applyFill="1" applyBorder="1" applyAlignment="1" quotePrefix="1">
      <alignment horizontal="center" vertical="center" wrapText="1"/>
    </xf>
    <xf numFmtId="0" fontId="54"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 fillId="0" borderId="9" xfId="0" applyFont="1" applyFill="1" applyBorder="1" applyAlignment="1" quotePrefix="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quotePrefix="1">
      <alignment horizontal="center" vertical="center" wrapText="1"/>
    </xf>
    <xf numFmtId="0" fontId="51" fillId="0" borderId="0"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shrinkToFit="1"/>
    </xf>
    <xf numFmtId="49" fontId="57" fillId="0" borderId="9" xfId="0" applyNumberFormat="1" applyFont="1" applyFill="1" applyBorder="1" applyAlignment="1">
      <alignment horizontal="center" vertical="center" wrapText="1" shrinkToFit="1"/>
    </xf>
    <xf numFmtId="0" fontId="58"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shrinkToFi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823;&#21019;&#39033;&#30446;\2020%20&#24180;&#22823;&#21019;&#39033;&#30446;\&#22823;&#21019;2019\&#28353;&#24030;&#23398;&#38498;&#20851;&#20110;&#19979;&#36798;2019&#24180;&#24230;&#22823;&#23398;&#29983;&#21019;&#26032;&#21019;&#19994;&#35757;&#32451;&#35745;&#21010;&#39033;&#30446;&#30340;&#36890;&#30693;\&#38468;&#20214;1&#65306;&#28353;&#24030;&#23398;&#38498;2019&#24180;&#24230;&#22823;&#23398;&#29983;&#21019;&#26032;&#21019;&#19994;&#35757;&#32451;&#35745;&#21010;&#39033;&#30446;&#20449;&#24687;&#349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校级立项"/>
    </sheetNames>
    <sheetDataSet>
      <sheetData sheetId="0">
        <row r="4">
          <cell r="D4" t="str">
            <v>基于开源数据集的老人居家活动识别与可视化系统</v>
          </cell>
          <cell r="E4" t="str">
            <v>创新训练项目</v>
          </cell>
          <cell r="F4" t="str">
            <v>王尧</v>
          </cell>
          <cell r="G4" t="str">
            <v>2017211933</v>
          </cell>
          <cell r="H4" t="str">
            <v> 陈海宝,赵生慧</v>
          </cell>
        </row>
        <row r="5">
          <cell r="D5" t="str">
            <v>智能温控下超低温微铣削加工设计及分析</v>
          </cell>
          <cell r="E5" t="str">
            <v>创新训练项目</v>
          </cell>
          <cell r="F5" t="str">
            <v>张莲</v>
          </cell>
          <cell r="G5" t="str">
            <v>2017211348</v>
          </cell>
          <cell r="H5" t="str">
            <v>庞军</v>
          </cell>
        </row>
        <row r="6">
          <cell r="D6" t="str">
            <v>智能型双电源自动转换开关控制器的研发</v>
          </cell>
          <cell r="E6" t="str">
            <v>创新训练项目</v>
          </cell>
          <cell r="F6" t="str">
            <v>孙志鹏</v>
          </cell>
          <cell r="G6">
            <v>2017210939</v>
          </cell>
          <cell r="H6" t="str">
            <v>王欢</v>
          </cell>
        </row>
        <row r="7">
          <cell r="D7" t="str">
            <v>面向高质量DEM构建的等高线最优离散化方法研究</v>
          </cell>
          <cell r="E7" t="str">
            <v>创新训练项目</v>
          </cell>
          <cell r="F7" t="str">
            <v>张凯莉</v>
          </cell>
          <cell r="G7" t="str">
            <v>2016210574</v>
          </cell>
          <cell r="H7" t="str">
            <v>赵明伟</v>
          </cell>
        </row>
        <row r="8">
          <cell r="D8" t="str">
            <v>乡村振兴战略下滁州市冷链物流现状及模式优化创新研究</v>
          </cell>
          <cell r="E8" t="str">
            <v>创新训练项目</v>
          </cell>
          <cell r="F8" t="str">
            <v>董亚军</v>
          </cell>
          <cell r="G8" t="str">
            <v>2018212881</v>
          </cell>
          <cell r="H8" t="str">
            <v>程长明</v>
          </cell>
        </row>
        <row r="9">
          <cell r="D9" t="str">
            <v>基于TGAM模块的智能语音喂饭系统设计</v>
          </cell>
          <cell r="E9" t="str">
            <v>创新训练项目</v>
          </cell>
          <cell r="F9" t="str">
            <v>王和云</v>
          </cell>
          <cell r="G9" t="str">
            <v>2016212057</v>
          </cell>
          <cell r="H9" t="str">
            <v>温卫敏</v>
          </cell>
        </row>
        <row r="10">
          <cell r="D10" t="str">
            <v>基于大数据与机器学习的心脏病预测系统</v>
          </cell>
          <cell r="E10" t="str">
            <v>创新训练项目</v>
          </cell>
          <cell r="F10" t="str">
            <v>尤良玉</v>
          </cell>
          <cell r="G10" t="str">
            <v>2017211954</v>
          </cell>
          <cell r="H10" t="str">
            <v>陈海宝,赵玉艳</v>
          </cell>
        </row>
        <row r="11">
          <cell r="D11" t="str">
            <v>老年人体动数据收集与智能处理系统</v>
          </cell>
          <cell r="E11" t="str">
            <v>创新训练项目</v>
          </cell>
          <cell r="F11" t="str">
            <v>吴涛</v>
          </cell>
          <cell r="G11">
            <v>2017211934</v>
          </cell>
          <cell r="H11" t="str">
            <v>赵生慧</v>
          </cell>
        </row>
        <row r="12">
          <cell r="D12" t="str">
            <v>基于R语言的数据爬虫技术研究</v>
          </cell>
          <cell r="E12" t="str">
            <v>创新训练项目</v>
          </cell>
          <cell r="F12" t="str">
            <v>袁一冉</v>
          </cell>
          <cell r="G12" t="str">
            <v>2016213579</v>
          </cell>
          <cell r="H12" t="str">
            <v>翟明清, 
余晓美</v>
          </cell>
        </row>
        <row r="13">
          <cell r="D13" t="str">
            <v>基于实时环境检测数据的函数型方差分析</v>
          </cell>
          <cell r="E13" t="str">
            <v>创新训练项目</v>
          </cell>
          <cell r="F13" t="str">
            <v>李文青</v>
          </cell>
          <cell r="G13" t="str">
            <v>2018213659</v>
          </cell>
          <cell r="H13" t="str">
            <v>史雨梅</v>
          </cell>
        </row>
        <row r="14">
          <cell r="D14" t="str">
            <v>红绿灯配时优化与仿真研究</v>
          </cell>
          <cell r="E14" t="str">
            <v>创新训练项目</v>
          </cell>
          <cell r="F14" t="str">
            <v>陈夏微</v>
          </cell>
          <cell r="G14" t="str">
            <v>2017210490</v>
          </cell>
          <cell r="H14" t="str">
            <v>曾微波</v>
          </cell>
        </row>
        <row r="15">
          <cell r="D15" t="str">
            <v>基于3D激光点云的三维模型构建研究</v>
          </cell>
          <cell r="E15" t="str">
            <v>创新训练项目</v>
          </cell>
          <cell r="F15" t="str">
            <v>高阁</v>
          </cell>
          <cell r="G15" t="str">
            <v>2018210478</v>
          </cell>
          <cell r="H15" t="str">
            <v>李鹏</v>
          </cell>
        </row>
        <row r="16">
          <cell r="D16" t="str">
            <v>提升树种识别精度的自适应SVM分类方法研究</v>
          </cell>
          <cell r="E16" t="str">
            <v>创新训练项目</v>
          </cell>
          <cell r="F16" t="str">
            <v>闵婕</v>
          </cell>
          <cell r="G16" t="str">
            <v>2017210521</v>
          </cell>
          <cell r="H16" t="str">
            <v>王妮</v>
          </cell>
        </row>
        <row r="17">
          <cell r="D17" t="str">
            <v>装配式再生混凝土通用块在建筑室外景观构件中的应用与研究</v>
          </cell>
          <cell r="E17" t="str">
            <v>创新训练项目</v>
          </cell>
          <cell r="F17" t="str">
            <v>陈昊</v>
          </cell>
          <cell r="G17" t="str">
            <v>2017210765</v>
          </cell>
          <cell r="H17" t="str">
            <v>石振庆</v>
          </cell>
        </row>
        <row r="18">
          <cell r="D18" t="str">
            <v>自动喷淋灭火系统内智能湿式报警阀控制技术</v>
          </cell>
          <cell r="E18" t="str">
            <v>创新训练项目</v>
          </cell>
          <cell r="F18" t="str">
            <v>赵峰</v>
          </cell>
          <cell r="G18" t="str">
            <v>2017210856</v>
          </cell>
          <cell r="H18" t="str">
            <v>李建操</v>
          </cell>
        </row>
        <row r="19">
          <cell r="D19" t="str">
            <v>彩色土体在地质灾害模型试验中的研究与应用</v>
          </cell>
          <cell r="E19" t="str">
            <v>创新训练项目</v>
          </cell>
          <cell r="F19" t="str">
            <v>杨煜杰</v>
          </cell>
          <cell r="G19" t="str">
            <v>2016210853</v>
          </cell>
          <cell r="H19" t="str">
            <v>李孝雄</v>
          </cell>
        </row>
        <row r="20">
          <cell r="D20" t="str">
            <v>不同方式干燥艾草HPLC-DAD指纹图谱的研究</v>
          </cell>
          <cell r="E20" t="str">
            <v>创新训练项目</v>
          </cell>
          <cell r="F20" t="str">
            <v>周怡倩</v>
          </cell>
          <cell r="G20" t="str">
            <v>2017213227</v>
          </cell>
          <cell r="H20" t="str">
            <v>于士军</v>
          </cell>
        </row>
        <row r="21">
          <cell r="D21" t="str">
            <v>固态发酵法制备芡实醋的工艺及理化特性研究</v>
          </cell>
          <cell r="E21" t="str">
            <v>创新训练项目</v>
          </cell>
          <cell r="F21" t="str">
            <v>陈晨</v>
          </cell>
          <cell r="G21" t="str">
            <v>2017213163</v>
          </cell>
          <cell r="H21" t="str">
            <v>赵维萍</v>
          </cell>
        </row>
        <row r="22">
          <cell r="D22" t="str">
            <v>滁菊系列发酵酒的研制</v>
          </cell>
          <cell r="E22" t="str">
            <v>创新训练项目</v>
          </cell>
          <cell r="F22" t="str">
            <v>胡波</v>
          </cell>
          <cell r="G22" t="str">
            <v>2017213174</v>
          </cell>
          <cell r="H22" t="str">
            <v>殷培峰</v>
          </cell>
        </row>
        <row r="23">
          <cell r="D23" t="str">
            <v>麦麸蛋白的双酶双向提取及其理化特性分析</v>
          </cell>
          <cell r="E23" t="str">
            <v>创新训练项目</v>
          </cell>
          <cell r="F23" t="str">
            <v>严静</v>
          </cell>
          <cell r="G23" t="str">
            <v>2017213216</v>
          </cell>
          <cell r="H23" t="str">
            <v>张汆</v>
          </cell>
        </row>
        <row r="24">
          <cell r="D24" t="str">
            <v>不同两性异形模式蜥蜴基础代谢在个体发育过程中的变异</v>
          </cell>
          <cell r="E24" t="str">
            <v>创新训练项目</v>
          </cell>
          <cell r="F24" t="str">
            <v>韩志龙</v>
          </cell>
          <cell r="G24" t="str">
            <v>2017213122</v>
          </cell>
          <cell r="H24" t="str">
            <v>罗来高</v>
          </cell>
        </row>
        <row r="25">
          <cell r="D25" t="str">
            <v>生物基腰果酚改性树脂防锈漆的制备及性能研究</v>
          </cell>
          <cell r="E25" t="str">
            <v>创新训练项目</v>
          </cell>
          <cell r="F25" t="str">
            <v>吕程程</v>
          </cell>
          <cell r="G25" t="str">
            <v>2016210189</v>
          </cell>
          <cell r="H25" t="str">
            <v>王永贵</v>
          </cell>
        </row>
        <row r="26">
          <cell r="D26" t="str">
            <v>微波辅助液相合成多面体ZnSnO3及其气敏特性研究</v>
          </cell>
          <cell r="E26" t="str">
            <v>创新训练项目</v>
          </cell>
          <cell r="F26" t="str">
            <v>胡颖兰</v>
          </cell>
          <cell r="G26" t="str">
            <v>2017210172</v>
          </cell>
          <cell r="H26" t="str">
            <v>王俊海</v>
          </cell>
        </row>
        <row r="27">
          <cell r="D27" t="str">
            <v>CuO/SnO2异质结纳米花的制备及其气敏性能研究</v>
          </cell>
          <cell r="E27" t="str">
            <v>创新训练项目</v>
          </cell>
          <cell r="F27" t="str">
            <v>祝杰君</v>
          </cell>
          <cell r="G27" t="str">
            <v>2016210158</v>
          </cell>
          <cell r="H27" t="str">
            <v>高利苹</v>
          </cell>
        </row>
        <row r="28">
          <cell r="D28" t="str">
            <v>MXene功能墨水的制备及应用研究</v>
          </cell>
          <cell r="E28" t="str">
            <v>创新训练项目</v>
          </cell>
          <cell r="F28" t="str">
            <v>许成亮</v>
          </cell>
          <cell r="G28" t="str">
            <v>2017210136</v>
          </cell>
          <cell r="H28" t="str">
            <v>朱文彬</v>
          </cell>
        </row>
        <row r="29">
          <cell r="D29" t="str">
            <v>“互联网+农商”面向本地的云平台营销策略研究—以滁州淘鲜达为例</v>
          </cell>
          <cell r="E29" t="str">
            <v>创新训练项目</v>
          </cell>
          <cell r="F29" t="str">
            <v>高童</v>
          </cell>
          <cell r="G29" t="str">
            <v>2016213766</v>
          </cell>
          <cell r="H29" t="str">
            <v>何丹丹,葛厚伟</v>
          </cell>
        </row>
        <row r="30">
          <cell r="D30" t="str">
            <v>VR虚拟现实情景下体育教学效能提升及对策研究</v>
          </cell>
          <cell r="E30" t="str">
            <v>创新训练项目</v>
          </cell>
          <cell r="F30" t="str">
            <v>代永</v>
          </cell>
          <cell r="G30" t="str">
            <v>2017213596</v>
          </cell>
          <cell r="H30" t="str">
            <v>谷凤美</v>
          </cell>
        </row>
        <row r="31">
          <cell r="D31" t="str">
            <v>乡村振兴战略背景下乡土产品设计研究——以大柳镇为例</v>
          </cell>
          <cell r="E31" t="str">
            <v>创新训练项目</v>
          </cell>
          <cell r="F31" t="str">
            <v>翟昊宇</v>
          </cell>
          <cell r="G31" t="str">
            <v>2018213009</v>
          </cell>
          <cell r="H31" t="str">
            <v>吴玉</v>
          </cell>
        </row>
        <row r="32">
          <cell r="D32" t="str">
            <v>滁城轨对滁州融入南京都市圈的影响分析  </v>
          </cell>
          <cell r="E32" t="str">
            <v>创新训练项目</v>
          </cell>
          <cell r="F32" t="str">
            <v>张亚茹</v>
          </cell>
          <cell r="G32" t="str">
            <v>2017212473</v>
          </cell>
          <cell r="H32" t="str">
            <v>张守哲,
冯春梅</v>
          </cell>
        </row>
        <row r="33">
          <cell r="D33" t="str">
            <v>在“互联网＋”背景下滁州农产品电子商务模式研究与分析 </v>
          </cell>
          <cell r="E33" t="str">
            <v>创新训练项目</v>
          </cell>
          <cell r="F33" t="str">
            <v>徐晨凯</v>
          </cell>
          <cell r="G33" t="str">
            <v>2018212916</v>
          </cell>
          <cell r="H33" t="str">
            <v>孟凡会,曹晨</v>
          </cell>
        </row>
        <row r="34">
          <cell r="D34" t="str">
            <v>滁州市新型农村合作医疗参合农民满意度影响因素的实证分析</v>
          </cell>
          <cell r="E34" t="str">
            <v>创新训练项目</v>
          </cell>
          <cell r="F34" t="str">
            <v>何婷婷</v>
          </cell>
          <cell r="G34" t="str">
            <v>2017212181</v>
          </cell>
          <cell r="H34" t="str">
            <v>罗文雯</v>
          </cell>
        </row>
        <row r="35">
          <cell r="D35" t="str">
            <v> 德育视域下小学生国学教育实践探索与路径塑建</v>
          </cell>
          <cell r="E35" t="str">
            <v>创新训练项目</v>
          </cell>
          <cell r="F35" t="str">
            <v>柏凤琴</v>
          </cell>
          <cell r="G35" t="str">
            <v>2017212051</v>
          </cell>
          <cell r="H35" t="str">
            <v>张发勤</v>
          </cell>
        </row>
        <row r="36">
          <cell r="D36" t="str">
            <v>基于实景地理环境的大型土地测绘类项目全周期管理数据库系统构建</v>
          </cell>
          <cell r="E36" t="str">
            <v>创新训练项目</v>
          </cell>
          <cell r="F36" t="str">
            <v>郭家乐</v>
          </cell>
          <cell r="G36">
            <v>2017210422</v>
          </cell>
          <cell r="H36" t="str">
            <v>李伟涛,王妮</v>
          </cell>
        </row>
        <row r="37">
          <cell r="D37" t="str">
            <v>乡村振兴视角下基于“电商+畜牧业供销合作社”模式的脱贫路径研究———以安徽省寿县为例   </v>
          </cell>
          <cell r="E37" t="str">
            <v>创新训练项目</v>
          </cell>
          <cell r="F37" t="str">
            <v>柳李</v>
          </cell>
          <cell r="G37" t="str">
            <v>2018210399</v>
          </cell>
          <cell r="H37" t="str">
            <v>王琦,袁玲      </v>
          </cell>
        </row>
        <row r="38">
          <cell r="D38" t="str">
            <v>科技中国小分队：锅巴助农—岳西珊珊锅巴的品质改良技术研究</v>
          </cell>
          <cell r="E38" t="str">
            <v>创新训练项目</v>
          </cell>
          <cell r="F38" t="str">
            <v>孙悦</v>
          </cell>
          <cell r="G38" t="str">
            <v>2017213263</v>
          </cell>
          <cell r="H38" t="str">
            <v>蔡华珍</v>
          </cell>
        </row>
        <row r="39">
          <cell r="D39" t="str">
            <v>石斛酵素 精准扶贫梦之乡</v>
          </cell>
          <cell r="E39" t="str">
            <v>创新训练项目</v>
          </cell>
          <cell r="F39" t="str">
            <v>吕慧玉</v>
          </cell>
          <cell r="G39">
            <v>2017213195</v>
          </cell>
          <cell r="H39" t="str">
            <v>朱双杰,孙星</v>
          </cell>
        </row>
        <row r="40">
          <cell r="D40" t="str">
            <v>安徽省传统村落景观基因数字化管理实践研究</v>
          </cell>
          <cell r="E40" t="str">
            <v>创新训练项目</v>
          </cell>
          <cell r="F40" t="str">
            <v>汪雷</v>
          </cell>
          <cell r="G40" t="str">
            <v>2016210757</v>
          </cell>
          <cell r="H40" t="str">
            <v>吕俭</v>
          </cell>
        </row>
        <row r="41">
          <cell r="D41" t="str">
            <v>基于K60单片机的非机动车智能防盗系统设计  </v>
          </cell>
          <cell r="E41" t="str">
            <v>创新训练项目</v>
          </cell>
          <cell r="F41" t="str">
            <v>林斌</v>
          </cell>
          <cell r="G41" t="str">
            <v>2017211693</v>
          </cell>
          <cell r="H41" t="str">
            <v>姚光顺</v>
          </cell>
        </row>
        <row r="42">
          <cell r="D42" t="str">
            <v>时间序列分析在滁州经济发展中的应用研究</v>
          </cell>
          <cell r="E42" t="str">
            <v>创新训练项目</v>
          </cell>
          <cell r="F42" t="str">
            <v>刘雪飞</v>
          </cell>
          <cell r="G42" t="str">
            <v>2017213537</v>
          </cell>
          <cell r="H42" t="str">
            <v>朱方霞</v>
          </cell>
        </row>
        <row r="43">
          <cell r="D43" t="str">
            <v>便于对放置板拆卸清洗的实验室用仪器车的设计</v>
          </cell>
          <cell r="E43" t="str">
            <v>创新训练项目</v>
          </cell>
          <cell r="F43" t="str">
            <v>宫浩</v>
          </cell>
          <cell r="G43">
            <v>2016211430</v>
          </cell>
          <cell r="H43" t="str">
            <v>汪岳林,齐丽</v>
          </cell>
        </row>
        <row r="44">
          <cell r="D44" t="str">
            <v>电子电气设备谐波产生机理分析及其抑制方法</v>
          </cell>
          <cell r="E44" t="str">
            <v>创新训练项目</v>
          </cell>
          <cell r="F44" t="str">
            <v>董晓雅</v>
          </cell>
          <cell r="G44" t="str">
            <v>2017211006</v>
          </cell>
          <cell r="H44" t="str">
            <v>胡毅</v>
          </cell>
        </row>
        <row r="45">
          <cell r="D45" t="str">
            <v>基于街景的城市道路空间舒适度研究</v>
          </cell>
          <cell r="E45" t="str">
            <v>创新训练项目</v>
          </cell>
          <cell r="F45" t="str">
            <v>付阿龙</v>
          </cell>
          <cell r="G45" t="str">
            <v>2016210504</v>
          </cell>
          <cell r="H45" t="str">
            <v>杨灿灿,张鲜鲜</v>
          </cell>
        </row>
        <row r="46">
          <cell r="D46" t="str">
            <v>多尺度DEM河网相似度研究</v>
          </cell>
          <cell r="E46" t="str">
            <v>创新训练项目</v>
          </cell>
          <cell r="F46" t="str">
            <v>韩枭</v>
          </cell>
          <cell r="G46" t="str">
            <v>2016210508</v>
          </cell>
          <cell r="H46" t="str">
            <v>江岭</v>
          </cell>
        </row>
        <row r="47">
          <cell r="D47" t="str">
            <v>利用多源遥感监测滁州市大气气溶胶及辐射强迫</v>
          </cell>
          <cell r="E47" t="str">
            <v>创新训练项目</v>
          </cell>
          <cell r="F47" t="str">
            <v>李冒羽</v>
          </cell>
          <cell r="G47" t="str">
            <v>2017210434</v>
          </cell>
          <cell r="H47" t="str">
            <v>徐建辉</v>
          </cell>
        </row>
        <row r="48">
          <cell r="D48" t="str">
            <v>基于高分卫星遥感影像结合时序中分卫星遥感影像的农作物类型识别</v>
          </cell>
          <cell r="E48" t="str">
            <v>创新训练项目</v>
          </cell>
          <cell r="F48" t="str">
            <v>路颖</v>
          </cell>
          <cell r="G48" t="str">
            <v>2017210443</v>
          </cell>
          <cell r="H48" t="str">
            <v>刘玉锋</v>
          </cell>
        </row>
        <row r="49">
          <cell r="D49" t="str">
            <v>时序InSAR地面沉降监测方法研究</v>
          </cell>
          <cell r="E49" t="str">
            <v>创新训练项目</v>
          </cell>
          <cell r="F49" t="str">
            <v>施慧宇</v>
          </cell>
          <cell r="G49" t="str">
            <v>2018210659</v>
          </cell>
          <cell r="H49" t="str">
            <v>王延霞,杨海燕</v>
          </cell>
        </row>
        <row r="50">
          <cell r="D50" t="str">
            <v>江淮丘陵灌区塘坝系统抗旱能力评估</v>
          </cell>
          <cell r="E50" t="str">
            <v>创新训练项目</v>
          </cell>
          <cell r="F50" t="str">
            <v>时雨莹</v>
          </cell>
          <cell r="G50" t="str">
            <v>2017210450</v>
          </cell>
          <cell r="H50" t="str">
            <v>周亮广</v>
          </cell>
        </row>
        <row r="51">
          <cell r="D51" t="str">
            <v>基于web端的网络地图快速渲染和制图方法研究</v>
          </cell>
          <cell r="E51" t="str">
            <v>创新训练项目</v>
          </cell>
          <cell r="F51" t="str">
            <v>颜晨雨</v>
          </cell>
          <cell r="G51" t="str">
            <v>2017210558</v>
          </cell>
          <cell r="H51" t="str">
            <v>陈泰生</v>
          </cell>
        </row>
        <row r="52">
          <cell r="D52" t="str">
            <v>SnMnOx催化剂的制备及其VOCs催化燃烧活性的研究</v>
          </cell>
          <cell r="E52" t="str">
            <v>创新训练项目</v>
          </cell>
          <cell r="F52" t="str">
            <v>张伶莉</v>
          </cell>
          <cell r="G52" t="str">
            <v>2017210072</v>
          </cell>
          <cell r="H52" t="str">
            <v>王余杰,张悦</v>
          </cell>
        </row>
        <row r="53">
          <cell r="D53" t="str">
            <v>非物质文化遗产在大学生素质教育中的意义研究——以凤阳花鼓为例</v>
          </cell>
          <cell r="E53" t="str">
            <v>创新训练项目</v>
          </cell>
          <cell r="F53" t="str">
            <v>王紫薇</v>
          </cell>
          <cell r="G53" t="str">
            <v>2017214255</v>
          </cell>
          <cell r="H53" t="str">
            <v>周熙婷</v>
          </cell>
        </row>
        <row r="54">
          <cell r="D54" t="str">
            <v>关于滁州市建设“书香社会”的基本状况和发展策略的调研</v>
          </cell>
          <cell r="E54" t="str">
            <v>创新训练项目</v>
          </cell>
          <cell r="F54" t="str">
            <v>潘晶晶</v>
          </cell>
          <cell r="G54" t="str">
            <v>2017212789</v>
          </cell>
          <cell r="H54" t="str">
            <v>王舒</v>
          </cell>
        </row>
        <row r="55">
          <cell r="D55" t="str">
            <v>“互联网+”背景下特色农产品的推广研究——以来安县花红为例</v>
          </cell>
          <cell r="E55" t="str">
            <v>创新训练项目</v>
          </cell>
          <cell r="F55" t="str">
            <v>谢期惠</v>
          </cell>
          <cell r="G55" t="str">
            <v>2017214055</v>
          </cell>
          <cell r="H55" t="str">
            <v>年雪</v>
          </cell>
        </row>
        <row r="56">
          <cell r="D56" t="str">
            <v>滁州市文明创建平面公益广告的多模态隐喻分析</v>
          </cell>
          <cell r="E56" t="str">
            <v>创新训练项目</v>
          </cell>
          <cell r="F56" t="str">
            <v>李佳佳</v>
          </cell>
          <cell r="G56" t="str">
            <v>2016213913</v>
          </cell>
          <cell r="H56" t="str">
            <v>郜丽娜,何丹丹</v>
          </cell>
        </row>
        <row r="57">
          <cell r="D57" t="str">
            <v>英语专业学生中国文化失语现象的调查与分析—以滁州学院为例</v>
          </cell>
          <cell r="E57" t="str">
            <v>创新训练项目</v>
          </cell>
          <cell r="F57" t="str">
            <v>王润</v>
          </cell>
          <cell r="G57" t="str">
            <v>2016213929</v>
          </cell>
          <cell r="H57" t="str">
            <v>郜丽娜,何丹丹</v>
          </cell>
        </row>
        <row r="58">
          <cell r="D58" t="str">
            <v>滁州走太平民俗体育文化的传承与创新发展研究</v>
          </cell>
          <cell r="E58" t="str">
            <v>创新训练项目</v>
          </cell>
          <cell r="F58" t="str">
            <v>程瑞艳</v>
          </cell>
          <cell r="G58" t="str">
            <v>2017213592</v>
          </cell>
          <cell r="H58" t="str">
            <v>王娟</v>
          </cell>
        </row>
        <row r="59">
          <cell r="D59" t="str">
            <v>幼儿园建构游戏中教师介入指导问题及教育对策研究 ——以滁州市为例</v>
          </cell>
          <cell r="E59" t="str">
            <v>创新训练项目</v>
          </cell>
          <cell r="F59" t="str">
            <v>窦奎</v>
          </cell>
          <cell r="G59" t="str">
            <v>2017215229</v>
          </cell>
          <cell r="H59" t="str">
            <v>张敏杰</v>
          </cell>
        </row>
        <row r="60">
          <cell r="D60" t="str">
            <v>教学游戏化背景下幼儿园游戏材料的配置、投放、使用现状及教育促进策略研究</v>
          </cell>
          <cell r="E60" t="str">
            <v>创新训练项目</v>
          </cell>
          <cell r="F60" t="str">
            <v>宋玲玲</v>
          </cell>
          <cell r="G60" t="str">
            <v>2016212165</v>
          </cell>
          <cell r="H60" t="str">
            <v>张敏杰</v>
          </cell>
        </row>
        <row r="61">
          <cell r="D61" t="str">
            <v>基于多功能平台的智能四翼飞行器</v>
          </cell>
          <cell r="E61" t="str">
            <v>创新训练项目</v>
          </cell>
          <cell r="F61" t="str">
            <v>苏文鹏</v>
          </cell>
          <cell r="G61">
            <v>2017211126</v>
          </cell>
          <cell r="H61" t="str">
            <v>高来鑫,葛浩</v>
          </cell>
        </row>
        <row r="62">
          <cell r="D62" t="str">
            <v>基于硬度大小的鸡胸肉木质化程度检测方法及设备研发</v>
          </cell>
          <cell r="E62" t="str">
            <v>创新训练项目</v>
          </cell>
          <cell r="F62" t="str">
            <v>赵明海</v>
          </cell>
          <cell r="G62" t="str">
            <v>2017213107</v>
          </cell>
          <cell r="H62" t="str">
            <v>孙啸</v>
          </cell>
        </row>
        <row r="63">
          <cell r="D63" t="str">
            <v>我国古老特有榆科植物青檀枝条不同季节内生真菌菌群多样性的研究</v>
          </cell>
          <cell r="E63" t="str">
            <v>创新训练项目</v>
          </cell>
          <cell r="F63" t="str">
            <v>赵鹏</v>
          </cell>
          <cell r="G63" t="str">
            <v>2017213159</v>
          </cell>
          <cell r="H63" t="str">
            <v>柴新义</v>
          </cell>
        </row>
        <row r="64">
          <cell r="D64" t="str">
            <v>生姜浸泡功能酒的研制</v>
          </cell>
          <cell r="E64" t="str">
            <v>创新训练项目</v>
          </cell>
          <cell r="F64" t="str">
            <v>李煜</v>
          </cell>
          <cell r="G64" t="str">
            <v>2107213246</v>
          </cell>
          <cell r="H64" t="str">
            <v>董艺凝</v>
          </cell>
        </row>
        <row r="65">
          <cell r="D65" t="str">
            <v>基于视觉深度信息的特殊人群生活辅助系统</v>
          </cell>
          <cell r="E65" t="str">
            <v>创新训练项目</v>
          </cell>
          <cell r="F65" t="str">
            <v>胡江波</v>
          </cell>
          <cell r="G65" t="str">
            <v>2017211987</v>
          </cell>
          <cell r="H65" t="str">
            <v>赵亮,方纯</v>
          </cell>
        </row>
        <row r="66">
          <cell r="D66" t="str">
            <v>基于多数据源的区域生态文明评价体系</v>
          </cell>
          <cell r="E66" t="str">
            <v>创新训练项目</v>
          </cell>
          <cell r="F66" t="str">
            <v>夏锦涛</v>
          </cell>
          <cell r="G66">
            <v>2017213561</v>
          </cell>
          <cell r="H66" t="str">
            <v>余晓美</v>
          </cell>
        </row>
        <row r="67">
          <cell r="D67" t="str">
            <v>智慧养老应用推广情况及其影响因素分析—— 以滁州市为例</v>
          </cell>
          <cell r="E67" t="str">
            <v>创新训练项目</v>
          </cell>
          <cell r="F67" t="str">
            <v>赵天琦</v>
          </cell>
          <cell r="G67" t="str">
            <v>2018213709</v>
          </cell>
          <cell r="H67" t="str">
            <v>许乐盈</v>
          </cell>
        </row>
        <row r="68">
          <cell r="D68" t="str">
            <v>滁州市农村一二三产业融合发展模式及路径研究</v>
          </cell>
          <cell r="E68" t="str">
            <v>创新训练项目</v>
          </cell>
          <cell r="F68" t="str">
            <v>吴妹衡</v>
          </cell>
          <cell r="G68" t="str">
            <v>2017212618</v>
          </cell>
          <cell r="H68" t="str">
            <v>程长明</v>
          </cell>
        </row>
        <row r="69">
          <cell r="D69" t="str">
            <v>清中后期徽州慈善组织的发展研究</v>
          </cell>
          <cell r="E69" t="str">
            <v>创新训练项目</v>
          </cell>
          <cell r="F69" t="str">
            <v>林玉润</v>
          </cell>
          <cell r="G69" t="str">
            <v>2017212211</v>
          </cell>
          <cell r="H69" t="str">
            <v>束亚弟</v>
          </cell>
        </row>
        <row r="70">
          <cell r="D70" t="str">
            <v> 滁州市家庭医生模式现状及其发展研究——以定远县为例               
</v>
          </cell>
          <cell r="E70" t="str">
            <v>创新训练项目</v>
          </cell>
          <cell r="F70" t="str">
            <v>穆惠君</v>
          </cell>
          <cell r="G70" t="str">
            <v>2017212524</v>
          </cell>
          <cell r="H70" t="str">
            <v>朱金龙,李腾达</v>
          </cell>
        </row>
        <row r="71">
          <cell r="D71" t="str">
            <v>供给侧改革视角下高校思想政治教育创新研究---以滁州学院为实证调研对象</v>
          </cell>
          <cell r="E71" t="str">
            <v>创新训练项目</v>
          </cell>
          <cell r="F71" t="str">
            <v>王锐</v>
          </cell>
          <cell r="G71" t="str">
            <v>2017212353</v>
          </cell>
          <cell r="H71" t="str">
            <v>侯晓珊</v>
          </cell>
        </row>
        <row r="72">
          <cell r="D72" t="str">
            <v>关于取消毕业清考后学生学习行为的研究——基于博弈论视角</v>
          </cell>
          <cell r="E72" t="str">
            <v>创新训练项目</v>
          </cell>
          <cell r="F72" t="str">
            <v>王雪</v>
          </cell>
          <cell r="G72" t="str">
            <v>2017211332</v>
          </cell>
          <cell r="H72" t="str">
            <v>陈若旸、王琦</v>
          </cell>
        </row>
        <row r="73">
          <cell r="D73" t="str">
            <v>新型山地输电塔结构设计、制作及力学性能研究</v>
          </cell>
          <cell r="E73" t="str">
            <v>创新训练项目</v>
          </cell>
          <cell r="F73" t="str">
            <v>魏浩然</v>
          </cell>
          <cell r="G73" t="str">
            <v>2017210832</v>
          </cell>
          <cell r="H73" t="str">
            <v>张春伟</v>
          </cell>
        </row>
        <row r="74">
          <cell r="D74" t="str">
            <v>基于超声波速的高掺量粉煤灰混凝土冻融损伤研究</v>
          </cell>
          <cell r="E74" t="str">
            <v>创新训练项目</v>
          </cell>
          <cell r="F74" t="str">
            <v>黄翠玲</v>
          </cell>
          <cell r="G74" t="str">
            <v>2016215073</v>
          </cell>
          <cell r="H74" t="str">
            <v>邸云菲</v>
          </cell>
        </row>
        <row r="75">
          <cell r="D75" t="str">
            <v>滁州摩崖石刻及碑刻裂隙灌浆材料研究</v>
          </cell>
          <cell r="E75" t="str">
            <v>创新训练项目</v>
          </cell>
          <cell r="F75" t="str">
            <v>郭向宇</v>
          </cell>
          <cell r="G75" t="str">
            <v>2017210783</v>
          </cell>
          <cell r="H75" t="str">
            <v>刘广英</v>
          </cell>
        </row>
        <row r="76">
          <cell r="D76" t="str">
            <v>基于绿色低碳理念的城市慢行系统调查及策略研究——以滁州市为例</v>
          </cell>
          <cell r="E76" t="str">
            <v>创新训练项目</v>
          </cell>
          <cell r="F76" t="str">
            <v>苏炜</v>
          </cell>
          <cell r="G76" t="str">
            <v>2017213344</v>
          </cell>
          <cell r="H76" t="str">
            <v>倪云</v>
          </cell>
        </row>
        <row r="77">
          <cell r="D77" t="str">
            <v>利用三维荧光光谱快速检测污水厂水质指标 ——以滁州市第二污水厂为例</v>
          </cell>
          <cell r="E77" t="str">
            <v>创新训练项目</v>
          </cell>
          <cell r="F77" t="str">
            <v>史雨霏</v>
          </cell>
          <cell r="G77" t="str">
            <v>2018210746</v>
          </cell>
          <cell r="H77" t="str">
            <v>许昶雯</v>
          </cell>
        </row>
        <row r="78">
          <cell r="D78" t="str">
            <v>皖东江淮丘陵退耕还林工程的生态效益评价</v>
          </cell>
          <cell r="E78" t="str">
            <v>创新训练项目</v>
          </cell>
          <cell r="F78" t="str">
            <v>魏晓雅</v>
          </cell>
          <cell r="G78" t="str">
            <v>2017213353</v>
          </cell>
          <cell r="H78" t="str">
            <v>顾成军</v>
          </cell>
        </row>
        <row r="79">
          <cell r="D79" t="str">
            <v>不同污染类型的区域河流细菌群落特征及机制研究</v>
          </cell>
          <cell r="E79" t="str">
            <v>创新训练项目</v>
          </cell>
          <cell r="F79" t="str">
            <v>胡垚</v>
          </cell>
          <cell r="G79" t="str">
            <v>2017210590</v>
          </cell>
          <cell r="H79" t="str">
            <v>张磊</v>
          </cell>
        </row>
        <row r="80">
          <cell r="D80" t="str">
            <v>新型升压药的设计合成</v>
          </cell>
          <cell r="E80" t="str">
            <v>创新训练项目</v>
          </cell>
          <cell r="F80" t="str">
            <v>杨一鸣</v>
          </cell>
          <cell r="G80" t="str">
            <v>2017210297</v>
          </cell>
          <cell r="H80" t="str">
            <v>周海嫔</v>
          </cell>
        </row>
        <row r="81">
          <cell r="D81" t="str">
            <v>Ni2+掺杂TiO2涂层的制备及亲水性研究</v>
          </cell>
          <cell r="E81" t="str">
            <v>创新训练项目</v>
          </cell>
          <cell r="F81" t="str">
            <v>张鸣</v>
          </cell>
          <cell r="G81" t="str">
            <v>2016210224</v>
          </cell>
          <cell r="H81" t="str">
            <v>刘羽熙</v>
          </cell>
        </row>
        <row r="82">
          <cell r="D82" t="str">
            <v>烷基-3-甲基咪唑L-乳酸盐的合成及其催化性能的研究</v>
          </cell>
          <cell r="E82" t="str">
            <v>创新训练项目</v>
          </cell>
          <cell r="F82" t="str">
            <v>鲍蕊</v>
          </cell>
          <cell r="G82" t="str">
            <v>2017210232</v>
          </cell>
          <cell r="H82" t="str">
            <v>侯金松</v>
          </cell>
        </row>
        <row r="83">
          <cell r="D83" t="str">
            <v>探究中华戏曲音乐与现代音乐相结合——以泗州戏为例</v>
          </cell>
          <cell r="E83" t="str">
            <v>创新训练项目</v>
          </cell>
          <cell r="F83" t="str">
            <v>曹金星</v>
          </cell>
          <cell r="G83" t="str">
            <v>2017214142</v>
          </cell>
          <cell r="H83" t="str">
            <v>秦峰</v>
          </cell>
        </row>
        <row r="84">
          <cell r="D84" t="str">
            <v>E猫圈——流浪猫线上公益领养和线下咖啡厅的交互系统设计</v>
          </cell>
          <cell r="E84" t="str">
            <v>创新训练项目</v>
          </cell>
          <cell r="F84" t="str">
            <v>柳贺文</v>
          </cell>
          <cell r="G84" t="str">
            <v>2018214289</v>
          </cell>
          <cell r="H84" t="str">
            <v>叶盛世</v>
          </cell>
        </row>
        <row r="85">
          <cell r="D85" t="str">
            <v>大学生手机APP线上英文阅读情况调查研究—以滁州学院为例</v>
          </cell>
          <cell r="E85" t="str">
            <v>创新训练项目</v>
          </cell>
          <cell r="F85" t="str">
            <v>李灵</v>
          </cell>
          <cell r="G85" t="str">
            <v>2018220232</v>
          </cell>
          <cell r="H85" t="str">
            <v>章燕</v>
          </cell>
        </row>
        <row r="86">
          <cell r="D86" t="str">
            <v>幼儿英语早教在当今市场的供给状况研究</v>
          </cell>
          <cell r="E86" t="str">
            <v>创新训练项目</v>
          </cell>
          <cell r="F86" t="str">
            <v>李珊珊</v>
          </cell>
          <cell r="G86" t="str">
            <v>2017213901</v>
          </cell>
          <cell r="H86" t="str">
            <v>梁强</v>
          </cell>
        </row>
        <row r="87">
          <cell r="D87" t="str">
            <v>关于建立商务英语专业与国际经济与贸易专业“生生合作”自主学习模式可行性探究—以滁州学院为例</v>
          </cell>
          <cell r="E87" t="str">
            <v>创新训练项目</v>
          </cell>
          <cell r="F87" t="str">
            <v>王宝</v>
          </cell>
          <cell r="G87" t="str">
            <v>2016213814</v>
          </cell>
          <cell r="H87" t="str">
            <v>何丹丹</v>
          </cell>
        </row>
        <row r="88">
          <cell r="D88" t="str">
            <v>网络环境下英语学习负动机研究—以滁州学院英语专业学生为例</v>
          </cell>
          <cell r="E88" t="str">
            <v>创新训练项目</v>
          </cell>
          <cell r="F88" t="str">
            <v>吴惟娜</v>
          </cell>
          <cell r="G88" t="str">
            <v>2016213934</v>
          </cell>
          <cell r="H88" t="str">
            <v>金艳,
何丹丹</v>
          </cell>
        </row>
        <row r="89">
          <cell r="D89" t="str">
            <v>皖东文化创意产品开发与研究</v>
          </cell>
          <cell r="E89" t="str">
            <v>创新训练项目</v>
          </cell>
          <cell r="F89" t="str">
            <v>钱然</v>
          </cell>
          <cell r="G89" t="str">
            <v>2016212733</v>
          </cell>
          <cell r="H89" t="str">
            <v>戴燕燕</v>
          </cell>
        </row>
        <row r="90">
          <cell r="D90" t="str">
            <v>文化陶瓷产品开发与研究———以琅琊山 文创产品为例</v>
          </cell>
          <cell r="E90" t="str">
            <v>创新训练项目</v>
          </cell>
          <cell r="F90" t="str">
            <v>武雪梅</v>
          </cell>
          <cell r="G90" t="str">
            <v>2016212852</v>
          </cell>
          <cell r="H90" t="str">
            <v>朱泽婷,马国峰  </v>
          </cell>
        </row>
        <row r="91">
          <cell r="D91" t="str">
            <v>高校体育院系设立运动康复治疗中心的可行性探究</v>
          </cell>
          <cell r="E91" t="str">
            <v>创新训练项目</v>
          </cell>
          <cell r="F91" t="str">
            <v>申祥娣</v>
          </cell>
          <cell r="G91" t="str">
            <v>2017213661</v>
          </cell>
          <cell r="H91" t="str">
            <v>谢煜</v>
          </cell>
        </row>
        <row r="92">
          <cell r="D92" t="str">
            <v>“育婴帮”智能照护系统 </v>
          </cell>
          <cell r="E92" t="str">
            <v>创新训练项目</v>
          </cell>
          <cell r="F92" t="str">
            <v>黄永鹤</v>
          </cell>
          <cell r="G92" t="str">
            <v>2017211688
</v>
          </cell>
          <cell r="H92" t="str">
            <v>孙凯传 </v>
          </cell>
        </row>
        <row r="93">
          <cell r="D93" t="str">
            <v>基于Spark的地名文化分析系统</v>
          </cell>
          <cell r="E93" t="str">
            <v>创新训练项目</v>
          </cell>
          <cell r="F93" t="str">
            <v>庆绪如</v>
          </cell>
          <cell r="G93" t="str">
            <v>2017211925</v>
          </cell>
          <cell r="H93" t="str">
            <v>赵玉艳,赵亭</v>
          </cell>
        </row>
        <row r="94">
          <cell r="D94" t="str">
            <v>安徽省建筑业碳排放研究</v>
          </cell>
          <cell r="E94" t="str">
            <v>创新训练项目</v>
          </cell>
          <cell r="F94" t="str">
            <v>游晓慧</v>
          </cell>
          <cell r="G94" t="str">
            <v>2016213576</v>
          </cell>
          <cell r="H94" t="str">
            <v>祁垒</v>
          </cell>
        </row>
        <row r="95">
          <cell r="D95" t="str">
            <v>关于滁州高校大学生电瓶车使用与管理分析及其实证研究 </v>
          </cell>
          <cell r="E95" t="str">
            <v>创新训练项目</v>
          </cell>
          <cell r="F95" t="str">
            <v>潘秋艳</v>
          </cell>
          <cell r="G95" t="str">
            <v>2017213543</v>
          </cell>
          <cell r="H95" t="str">
            <v>徐应超</v>
          </cell>
        </row>
        <row r="96">
          <cell r="D96" t="str">
            <v>基于函数型数据的安徽省空气污染特征分析</v>
          </cell>
          <cell r="E96" t="str">
            <v>创新训练项目</v>
          </cell>
          <cell r="F96" t="str">
            <v>杨敏</v>
          </cell>
          <cell r="G96" t="str">
            <v>2018213697</v>
          </cell>
          <cell r="H96" t="str">
            <v>许乐盈</v>
          </cell>
        </row>
        <row r="97">
          <cell r="D97" t="str">
            <v>回归模型中估计量的渐近性质及其应用 </v>
          </cell>
          <cell r="E97" t="str">
            <v>创新训练项目</v>
          </cell>
          <cell r="F97" t="str">
            <v>桂代运</v>
          </cell>
          <cell r="G97" t="str">
            <v>2018213650</v>
          </cell>
          <cell r="H97" t="str">
            <v>邓新</v>
          </cell>
        </row>
        <row r="98">
          <cell r="D98" t="str">
            <v>花生去壳机</v>
          </cell>
          <cell r="E98" t="str">
            <v>创新训练项目</v>
          </cell>
          <cell r="F98" t="str">
            <v>刘雪朋                               </v>
          </cell>
          <cell r="G98" t="str">
            <v>2017211484</v>
          </cell>
          <cell r="H98" t="str">
            <v>张孝琼,吕小莲</v>
          </cell>
        </row>
        <row r="99">
          <cell r="D99" t="str">
            <v>基于high k栅介质薄膜晶体管的制备及其在反相器电路中的应用</v>
          </cell>
          <cell r="E99" t="str">
            <v>创新训练项目</v>
          </cell>
          <cell r="F99" t="str">
            <v>吴浩</v>
          </cell>
          <cell r="G99">
            <v>2017211414</v>
          </cell>
          <cell r="H99" t="str">
            <v>张永春</v>
          </cell>
        </row>
        <row r="100">
          <cell r="D100" t="str">
            <v>AI核心智能植保无人机</v>
          </cell>
          <cell r="E100" t="str">
            <v>创新训练项目</v>
          </cell>
          <cell r="F100" t="str">
            <v>李亚明</v>
          </cell>
          <cell r="G100" t="str">
            <v>2018211259</v>
          </cell>
          <cell r="H100" t="str">
            <v>李扬</v>
          </cell>
        </row>
        <row r="101">
          <cell r="D101" t="str">
            <v>智能简易水果采摘机</v>
          </cell>
          <cell r="E101" t="str">
            <v>创新训练项目</v>
          </cell>
          <cell r="F101" t="str">
            <v>刘邦</v>
          </cell>
          <cell r="G101" t="str">
            <v>2017211479</v>
          </cell>
          <cell r="H101" t="str">
            <v>张孝琼</v>
          </cell>
        </row>
        <row r="102">
          <cell r="D102" t="str">
            <v>车载电力线通信自适应阻抗匹配系统设计</v>
          </cell>
          <cell r="E102" t="str">
            <v>创新训练项目</v>
          </cell>
          <cell r="F102" t="str">
            <v>缪朝阳</v>
          </cell>
          <cell r="G102" t="str">
            <v>2017211120</v>
          </cell>
          <cell r="H102" t="str">
            <v>王炳庭</v>
          </cell>
        </row>
        <row r="103">
          <cell r="D103" t="str">
            <v>融合AI与网络化功能的智能交通控制灯设计</v>
          </cell>
          <cell r="E103" t="str">
            <v>创新训练项目</v>
          </cell>
          <cell r="F103" t="str">
            <v>张勇</v>
          </cell>
          <cell r="G103" t="str">
            <v>2017211243</v>
          </cell>
          <cell r="H103" t="str">
            <v>胡毅</v>
          </cell>
        </row>
        <row r="104">
          <cell r="D104" t="str">
            <v>基于半监督学习的高分辨率遥感影像森林树种识别研究</v>
          </cell>
          <cell r="E104" t="str">
            <v>创新训练项目</v>
          </cell>
          <cell r="F104" t="str">
            <v>何念</v>
          </cell>
          <cell r="G104" t="str">
            <v>2017210501</v>
          </cell>
          <cell r="H104" t="str">
            <v>刘玉婵</v>
          </cell>
        </row>
        <row r="105">
          <cell r="D105" t="str">
            <v>多模型协同人工改造地表DEM构建方法研究</v>
          </cell>
          <cell r="E105" t="str">
            <v>创新训练项目</v>
          </cell>
          <cell r="F105" t="str">
            <v>金永林</v>
          </cell>
          <cell r="G105" t="str">
            <v>2016210520</v>
          </cell>
          <cell r="H105" t="str">
            <v>徐燕</v>
          </cell>
        </row>
        <row r="106">
          <cell r="D106" t="str">
            <v>我国不同区域村落空间分布格局特征及其影响机制研究</v>
          </cell>
          <cell r="E106" t="str">
            <v>创新训练项目</v>
          </cell>
          <cell r="F106" t="str">
            <v>居肖肖</v>
          </cell>
          <cell r="G106" t="str">
            <v>2017210509</v>
          </cell>
          <cell r="H106" t="str">
            <v>车耀伟</v>
          </cell>
        </row>
        <row r="107">
          <cell r="D107" t="str">
            <v>基于GIS的江淮分水岭地区水库塘坝群的空间分布特征研究——以定远县为例</v>
          </cell>
          <cell r="E107" t="str">
            <v>创新训练项目</v>
          </cell>
          <cell r="F107" t="str">
            <v>牛晶晶</v>
          </cell>
          <cell r="G107" t="str">
            <v>2017210526</v>
          </cell>
          <cell r="H107" t="str">
            <v>赵明伟</v>
          </cell>
        </row>
        <row r="108">
          <cell r="D108" t="str">
            <v>基于大比例尺地形图数据边坡DEM构建方法研究</v>
          </cell>
          <cell r="E108" t="str">
            <v>创新训练项目</v>
          </cell>
          <cell r="F108" t="str">
            <v>赵元元</v>
          </cell>
          <cell r="G108" t="str">
            <v>2016210582</v>
          </cell>
          <cell r="H108" t="str">
            <v>徐燕</v>
          </cell>
        </row>
        <row r="109">
          <cell r="D109" t="str">
            <v>基于POI的滁州市城区商业空间格局与行业分布时空分析</v>
          </cell>
          <cell r="E109" t="str">
            <v>创新训练项目</v>
          </cell>
          <cell r="F109" t="str">
            <v>朱世泉</v>
          </cell>
          <cell r="G109" t="str">
            <v>2017210576</v>
          </cell>
          <cell r="H109" t="str">
            <v>邓凯</v>
          </cell>
        </row>
        <row r="110">
          <cell r="D110" t="str">
            <v>基于卷积神经网络的遥感图像目标检测与识别</v>
          </cell>
          <cell r="E110" t="str">
            <v>创新训练项目</v>
          </cell>
          <cell r="F110" t="str">
            <v>朱小龙</v>
          </cell>
          <cell r="G110" t="str">
            <v>2017210577</v>
          </cell>
          <cell r="H110" t="str">
            <v>王靖</v>
          </cell>
        </row>
        <row r="111">
          <cell r="D111" t="str">
            <v>酸雨对水泥土渗透性质影响研究</v>
          </cell>
          <cell r="E111" t="str">
            <v>创新训练项目</v>
          </cell>
          <cell r="F111" t="str">
            <v>刘文曦</v>
          </cell>
          <cell r="G111" t="str">
            <v>2017210806</v>
          </cell>
          <cell r="H111" t="str">
            <v>陈云</v>
          </cell>
        </row>
        <row r="112">
          <cell r="D112" t="str">
            <v>设计滁院文创,书写校园名片</v>
          </cell>
          <cell r="E112" t="str">
            <v>创新训练项目</v>
          </cell>
          <cell r="F112" t="str">
            <v>樊睿</v>
          </cell>
          <cell r="G112" t="str">
            <v>2018213465</v>
          </cell>
          <cell r="H112" t="str">
            <v>刘怡然</v>
          </cell>
        </row>
        <row r="113">
          <cell r="D113" t="str">
            <v>改性水铝钙石对水中氟离子的优化去除</v>
          </cell>
          <cell r="E113" t="str">
            <v>创新训练项目</v>
          </cell>
          <cell r="F113" t="str">
            <v>金守信</v>
          </cell>
          <cell r="G113" t="str">
            <v>2018210730</v>
          </cell>
          <cell r="H113" t="str">
            <v>许昶雯</v>
          </cell>
        </row>
        <row r="114">
          <cell r="D114" t="str">
            <v>生态文明视角下滁州市生态环境与经济协调发展研究</v>
          </cell>
          <cell r="E114" t="str">
            <v>创新训练项目</v>
          </cell>
          <cell r="F114" t="str">
            <v>朱自超</v>
          </cell>
          <cell r="G114" t="str">
            <v>2017213300</v>
          </cell>
          <cell r="H114" t="str">
            <v>朱春悦</v>
          </cell>
        </row>
        <row r="115">
          <cell r="D115" t="str">
            <v>适用于食品3D打印的滁菊米粉原料研发</v>
          </cell>
          <cell r="E115" t="str">
            <v>创新训练项目</v>
          </cell>
          <cell r="F115" t="str">
            <v>胡爱月</v>
          </cell>
          <cell r="G115">
            <v>2017213173</v>
          </cell>
          <cell r="H115" t="str">
            <v>贲宗友</v>
          </cell>
        </row>
        <row r="116">
          <cell r="D116" t="str">
            <v> 基于压力形变技术的木质鸡胸肉无损检测分级
装置的设计与研发       
</v>
          </cell>
          <cell r="E116" t="str">
            <v>创新训练项目</v>
          </cell>
          <cell r="F116" t="str">
            <v>谢葛亮</v>
          </cell>
          <cell r="G116" t="str">
            <v>2017213097</v>
          </cell>
          <cell r="H116" t="str">
            <v>何诗行，史长宏</v>
          </cell>
        </row>
        <row r="117">
          <cell r="D117" t="str">
            <v>基于SPME-GC-MS和化学计量学的安徽省不同产地蝉花挥发性成分研究 </v>
          </cell>
          <cell r="E117" t="str">
            <v>创新训练项目</v>
          </cell>
          <cell r="F117" t="str">
            <v>陈浩浩</v>
          </cell>
          <cell r="G117" t="str">
            <v>2017213232</v>
          </cell>
          <cell r="H117" t="str">
            <v>于士军</v>
          </cell>
        </row>
        <row r="118">
          <cell r="D118" t="str">
            <v>植物蛋白滁菊酸奶工艺研究</v>
          </cell>
          <cell r="E118" t="str">
            <v>创新训练项目</v>
          </cell>
          <cell r="F118" t="str">
            <v>朱怀娟</v>
          </cell>
          <cell r="G118" t="str">
            <v>2017213229</v>
          </cell>
          <cell r="H118" t="str">
            <v>杜庆飞</v>
          </cell>
        </row>
        <row r="119">
          <cell r="D119" t="str">
            <v>玉米渣蛋白酶解动力学及高活性多肽产物的制备研究</v>
          </cell>
          <cell r="E119" t="str">
            <v>创新训练项目</v>
          </cell>
          <cell r="F119" t="str">
            <v>李丹丹</v>
          </cell>
          <cell r="G119" t="str">
            <v>2017213243</v>
          </cell>
          <cell r="H119" t="str">
            <v>陈志宏</v>
          </cell>
        </row>
        <row r="120">
          <cell r="D120" t="str">
            <v>桑葚蜂蜜低糖果脯加工技术研究</v>
          </cell>
          <cell r="E120" t="str">
            <v>创新训练项目</v>
          </cell>
          <cell r="F120" t="str">
            <v>李佳慧</v>
          </cell>
          <cell r="G120" t="str">
            <v>2018213344</v>
          </cell>
          <cell r="H120" t="str">
            <v>苗文娟</v>
          </cell>
        </row>
        <row r="121">
          <cell r="D121" t="str">
            <v>超声波辅助双酶法提取米糠蛋白及其复合发酵乳的研制</v>
          </cell>
          <cell r="E121" t="str">
            <v>创新训练项目</v>
          </cell>
          <cell r="F121" t="str">
            <v>赵冉</v>
          </cell>
          <cell r="G121" t="str">
            <v>2017213226</v>
          </cell>
          <cell r="H121" t="str">
            <v>刘洋     </v>
          </cell>
        </row>
        <row r="122">
          <cell r="D122" t="str">
            <v>芡实即食冲调粉产品研发及质量特性分析</v>
          </cell>
          <cell r="E122" t="str">
            <v>创新训练项目</v>
          </cell>
          <cell r="F122" t="str">
            <v>徐强</v>
          </cell>
          <cell r="G122" t="str">
            <v>2017213281</v>
          </cell>
          <cell r="H122" t="str">
            <v>何晓伟</v>
          </cell>
        </row>
        <row r="123">
          <cell r="D123" t="str">
            <v>新型有机硅表面活性剂的合成及性能研究</v>
          </cell>
          <cell r="E123" t="str">
            <v>创新训练项目</v>
          </cell>
          <cell r="F123" t="str">
            <v>彭维康</v>
          </cell>
          <cell r="G123" t="str">
            <v>2018210236</v>
          </cell>
          <cell r="H123" t="str">
            <v>刘学立,王家佳</v>
          </cell>
        </row>
        <row r="124">
          <cell r="D124" t="str">
            <v>水性UV固化上光油的研制与性能</v>
          </cell>
          <cell r="E124" t="str">
            <v>创新训练项目</v>
          </cell>
          <cell r="F124" t="str">
            <v>张慧</v>
          </cell>
          <cell r="G124" t="str">
            <v>2017210223</v>
          </cell>
          <cell r="H124" t="str">
            <v>王永贵,张丽惠</v>
          </cell>
        </row>
        <row r="125">
          <cell r="D125" t="str">
            <v>聚二甲基硅氧烷/Al复合涂层的制备与性能研究</v>
          </cell>
          <cell r="E125" t="str">
            <v>创新训练项目</v>
          </cell>
          <cell r="F125" t="str">
            <v>郑梦影</v>
          </cell>
          <cell r="G125" t="str">
            <v>2016210230</v>
          </cell>
          <cell r="H125" t="str">
            <v>吕丹丹,张伟钢</v>
          </cell>
        </row>
        <row r="126">
          <cell r="D126" t="str">
            <v>以氨基酸作为调控剂合成不同形貌的CuS和催化性能研究</v>
          </cell>
          <cell r="E126" t="str">
            <v>创新训练项目</v>
          </cell>
          <cell r="F126" t="str">
            <v>黄书博</v>
          </cell>
          <cell r="G126">
            <v>2016210180</v>
          </cell>
          <cell r="H126" t="str">
            <v>吴刚</v>
          </cell>
        </row>
        <row r="127">
          <cell r="D127" t="str">
            <v>钙钛矿型催化剂制备及其催化性能研究 </v>
          </cell>
          <cell r="E127" t="str">
            <v>创新训练项目</v>
          </cell>
          <cell r="F127" t="str">
            <v>胡译文</v>
          </cell>
          <cell r="G127" t="str">
            <v>2017210009</v>
          </cell>
          <cell r="H127" t="str">
            <v>郑建东</v>
          </cell>
        </row>
        <row r="128">
          <cell r="D128" t="str">
            <v>静电络合自修复材料的制备及性能研究</v>
          </cell>
          <cell r="E128" t="str">
            <v>创新训练项目</v>
          </cell>
          <cell r="F128" t="str">
            <v>项茹</v>
          </cell>
          <cell r="G128" t="str">
            <v>2017210131</v>
          </cell>
          <cell r="H128" t="str">
            <v>邢新明</v>
          </cell>
        </row>
        <row r="129">
          <cell r="D129" t="str">
            <v>Fe2O3改性Li4Ti5O12负极材料的制备及其性能研究</v>
          </cell>
          <cell r="E129" t="str">
            <v>创新训练项目</v>
          </cell>
          <cell r="F129" t="str">
            <v>林灿</v>
          </cell>
          <cell r="G129" t="str">
            <v>2016210104</v>
          </cell>
          <cell r="H129" t="str">
            <v>章守权,张丽惠</v>
          </cell>
        </row>
        <row r="130">
          <cell r="D130" t="str">
            <v>非天然氨基酸Enduracididine的合成研究</v>
          </cell>
          <cell r="E130" t="str">
            <v>创新训练项目</v>
          </cell>
          <cell r="F130" t="str">
            <v>汪尚文</v>
          </cell>
          <cell r="G130" t="str">
            <v>2017210282
</v>
          </cell>
          <cell r="H130" t="str">
            <v>周海嫔</v>
          </cell>
        </row>
        <row r="131">
          <cell r="D131" t="str">
            <v>低温烧结宽温稳定性MLCC介质材料制备及其研究</v>
          </cell>
          <cell r="E131" t="str">
            <v>创新训练项目</v>
          </cell>
          <cell r="F131" t="str">
            <v>佘培婷</v>
          </cell>
          <cell r="G131" t="str">
            <v>2017210117</v>
          </cell>
          <cell r="H131" t="str">
            <v>黄雪琛</v>
          </cell>
        </row>
        <row r="132">
          <cell r="D132" t="str">
            <v>多孔陶瓷微滤膜材料的制备</v>
          </cell>
          <cell r="E132" t="str">
            <v>创新训练项目</v>
          </cell>
          <cell r="F132" t="str">
            <v>秦钰鑫</v>
          </cell>
          <cell r="G132" t="str">
            <v>2017210028</v>
          </cell>
          <cell r="H132" t="str">
            <v>陈纲领</v>
          </cell>
        </row>
        <row r="133">
          <cell r="D133" t="str">
            <v>新型音乐配套伴奏制作</v>
          </cell>
          <cell r="E133" t="str">
            <v>创新训练项目</v>
          </cell>
          <cell r="F133" t="str">
            <v>尹梅</v>
          </cell>
          <cell r="G133" t="str">
            <v>2018214470</v>
          </cell>
          <cell r="H133" t="str">
            <v>董锐</v>
          </cell>
        </row>
        <row r="134">
          <cell r="D134" t="str">
            <v>保健品在地方的营销策略及其影响——基于滁州市的调查</v>
          </cell>
          <cell r="E134" t="str">
            <v>创新训练项目</v>
          </cell>
          <cell r="F134" t="str">
            <v>吴若欣</v>
          </cell>
          <cell r="G134" t="str">
            <v>2017214053</v>
          </cell>
          <cell r="H134" t="str">
            <v>孔刘辉</v>
          </cell>
        </row>
        <row r="135">
          <cell r="D135" t="str">
            <v>短视频对旅游宣传影响的研究—消费者的角度 </v>
          </cell>
          <cell r="E135" t="str">
            <v>创新训练项目</v>
          </cell>
          <cell r="F135" t="str">
            <v>王慧文</v>
          </cell>
          <cell r="G135" t="str">
            <v>2017210735</v>
          </cell>
          <cell r="H135" t="str">
            <v>夏斌文</v>
          </cell>
        </row>
        <row r="136">
          <cell r="D136" t="str">
            <v>商务英语专业学生利用外刊学习英语情况调查研究—以滁州学院为例</v>
          </cell>
          <cell r="E136" t="str">
            <v>创新训练项目</v>
          </cell>
          <cell r="F136" t="str">
            <v>顾岩蕾</v>
          </cell>
          <cell r="G136" t="str">
            <v>2016213769</v>
          </cell>
          <cell r="H136" t="str">
            <v>姚志英</v>
          </cell>
        </row>
        <row r="137">
          <cell r="D137" t="str">
            <v>中美电影女大学生形象分析对比</v>
          </cell>
          <cell r="E137" t="str">
            <v>创新训练项目</v>
          </cell>
          <cell r="F137" t="str">
            <v>纪永霞</v>
          </cell>
          <cell r="G137" t="str">
            <v>2016213775</v>
          </cell>
          <cell r="H137" t="str">
            <v>何烨,
梁端俊</v>
          </cell>
        </row>
        <row r="138">
          <cell r="D138" t="str">
            <v>中西高校简介中身份的话语构建对比研究</v>
          </cell>
          <cell r="E138" t="str">
            <v>创新训练项目</v>
          </cell>
          <cell r="F138" t="str">
            <v>相运国</v>
          </cell>
          <cell r="G138" t="str">
            <v>2017213817</v>
          </cell>
          <cell r="H138" t="str">
            <v>王梦岚,
石晓磊</v>
          </cell>
        </row>
        <row r="139">
          <cell r="D139" t="str">
            <v>“体医融合”背景下传统健身养生项目在全民健身运动中的推广研究</v>
          </cell>
          <cell r="E139" t="str">
            <v>创新训练项目</v>
          </cell>
          <cell r="F139" t="str">
            <v>曾庆松</v>
          </cell>
          <cell r="G139" t="str">
            <v>2017213582</v>
          </cell>
          <cell r="H139" t="str">
            <v>谷凤美</v>
          </cell>
        </row>
        <row r="140">
          <cell r="D140" t="str">
            <v>归乡:乡村生态景观一体化改善设计研究——以黄山市郎斯村为例</v>
          </cell>
          <cell r="E140" t="str">
            <v>创新训练项目</v>
          </cell>
          <cell r="F140" t="str">
            <v>冯立新</v>
          </cell>
          <cell r="G140" t="str">
            <v>2016212823</v>
          </cell>
          <cell r="H140" t="str">
            <v>张悦</v>
          </cell>
        </row>
        <row r="141">
          <cell r="D141" t="str">
            <v>皖东地区农村精准扶贫政策与现实耦合度分析</v>
          </cell>
          <cell r="E141" t="str">
            <v>创新训练项目</v>
          </cell>
          <cell r="F141" t="str">
            <v>丁卯</v>
          </cell>
          <cell r="G141" t="str">
            <v>2017212165</v>
          </cell>
          <cell r="H141" t="str">
            <v>罗文雯</v>
          </cell>
        </row>
        <row r="142">
          <cell r="D142" t="str">
            <v>小农户与现代农业发展之间有效衔接机制</v>
          </cell>
          <cell r="E142" t="str">
            <v>创新训练项目</v>
          </cell>
          <cell r="F142" t="str">
            <v>洪雪</v>
          </cell>
          <cell r="G142" t="str">
            <v>2017212316</v>
          </cell>
          <cell r="H142" t="str">
            <v>钟蔚</v>
          </cell>
        </row>
        <row r="143">
          <cell r="D143" t="str">
            <v>乡村振兴战略下安徽省农村产业融合金融支持现状调查及模式创新研究  </v>
          </cell>
          <cell r="E143" t="str">
            <v>创新训练项目</v>
          </cell>
          <cell r="F143" t="str">
            <v>陈藏欣</v>
          </cell>
          <cell r="G143" t="str">
            <v>2018212349</v>
          </cell>
          <cell r="H143" t="str">
            <v>耿刘利,李慧</v>
          </cell>
        </row>
        <row r="144">
          <cell r="D144" t="str">
            <v>滁州市小学生课外补习状况与对策研究</v>
          </cell>
          <cell r="E144" t="str">
            <v>创新训练项目</v>
          </cell>
          <cell r="F144" t="str">
            <v>汪芬</v>
          </cell>
          <cell r="G144" t="str">
            <v>2017212076</v>
          </cell>
          <cell r="H144" t="str">
            <v>李国峰,骆玲玲</v>
          </cell>
        </row>
        <row r="145">
          <cell r="D145" t="str">
            <v>合肥市地铁满意度调查研究</v>
          </cell>
          <cell r="E145" t="str">
            <v>创新训练项目</v>
          </cell>
          <cell r="F145" t="str">
            <v>程俊伟</v>
          </cell>
          <cell r="G145" t="str">
            <v>2017214011</v>
          </cell>
          <cell r="H145" t="str">
            <v>何雯</v>
          </cell>
        </row>
        <row r="146">
          <cell r="D146" t="str">
            <v>跨区域水系的生态环境治理及保护研究</v>
          </cell>
          <cell r="E146" t="str">
            <v>创新训练项目</v>
          </cell>
          <cell r="F146" t="str">
            <v>程晨</v>
          </cell>
          <cell r="G146">
            <v>2018214122</v>
          </cell>
          <cell r="H146" t="str">
            <v> 韩传强, 
潘火强</v>
          </cell>
        </row>
        <row r="147">
          <cell r="D147" t="str">
            <v>基于深度学习的无人机高分遥感影像建筑物智能提取关键技术研究</v>
          </cell>
          <cell r="E147" t="str">
            <v>创新训练项目</v>
          </cell>
          <cell r="F147" t="str">
            <v>马欢</v>
          </cell>
          <cell r="G147" t="str">
            <v>2017210356</v>
          </cell>
          <cell r="H147" t="str">
            <v>王靖</v>
          </cell>
        </row>
        <row r="148">
          <cell r="D148" t="str">
            <v>潜山市农村宅基地退宅还耕助力脱贫效益评估</v>
          </cell>
          <cell r="E148" t="str">
            <v>创新训练项目</v>
          </cell>
          <cell r="F148" t="str">
            <v>聂玉珍</v>
          </cell>
          <cell r="G148" t="str">
            <v>2017210445</v>
          </cell>
          <cell r="H148" t="str">
            <v>周亮广,王岽</v>
          </cell>
        </row>
        <row r="149">
          <cell r="D149" t="str">
            <v>面向共享经济的新型时空众包任务匹配方法研究</v>
          </cell>
          <cell r="E149" t="str">
            <v>创新训练项目</v>
          </cell>
          <cell r="F149" t="str">
            <v>邹自雅</v>
          </cell>
          <cell r="G149" t="str">
            <v>2017210578</v>
          </cell>
          <cell r="H149" t="str">
            <v>孙勇</v>
          </cell>
        </row>
        <row r="150">
          <cell r="D150" t="str">
            <v>三维可视化预案系统</v>
          </cell>
          <cell r="E150" t="str">
            <v>创新训练项目</v>
          </cell>
          <cell r="F150" t="str">
            <v>于卓凡</v>
          </cell>
          <cell r="G150" t="str">
            <v>2017212043</v>
          </cell>
          <cell r="H150" t="str">
            <v>吴豹</v>
          </cell>
        </row>
        <row r="151">
          <cell r="D151" t="str">
            <v>车载电力线通信带通匹配耦合器设计</v>
          </cell>
          <cell r="E151" t="str">
            <v>创新训练项目</v>
          </cell>
          <cell r="F151" t="str">
            <v>花健</v>
          </cell>
          <cell r="G151" t="str">
            <v>2017211101</v>
          </cell>
          <cell r="H151" t="str">
            <v>王炳庭</v>
          </cell>
        </row>
        <row r="152">
          <cell r="D152" t="str">
            <v>风电机组齿轮箱故障诊断方法研究</v>
          </cell>
          <cell r="E152" t="str">
            <v>创新训练项目</v>
          </cell>
          <cell r="F152" t="str">
            <v>李子强</v>
          </cell>
          <cell r="G152" t="str">
            <v>2017211387</v>
          </cell>
          <cell r="H152" t="str">
            <v>王志乐,   王波</v>
          </cell>
        </row>
        <row r="153">
          <cell r="D153" t="str">
            <v>基于STM32实现水下环境检测的智能机器人</v>
          </cell>
          <cell r="E153" t="str">
            <v>创新训练项目</v>
          </cell>
          <cell r="F153" t="str">
            <v>彭传树</v>
          </cell>
          <cell r="G153" t="str">
            <v>2016211244</v>
          </cell>
          <cell r="H153" t="str">
            <v>欧美英</v>
          </cell>
        </row>
        <row r="154">
          <cell r="D154" t="str">
            <v>智能伴侣药箱</v>
          </cell>
          <cell r="E154" t="str">
            <v>创新训练项目</v>
          </cell>
          <cell r="F154" t="str">
            <v>谢馨媛</v>
          </cell>
          <cell r="G154" t="str">
            <v>2017211151</v>
          </cell>
          <cell r="H154" t="str">
            <v>李刚</v>
          </cell>
        </row>
        <row r="155">
          <cell r="D155" t="str">
            <v>基于单片机控制的双金属复合板自动扫查系统的设计</v>
          </cell>
          <cell r="E155" t="str">
            <v>创新训练项目</v>
          </cell>
          <cell r="F155" t="str">
            <v>李晓东</v>
          </cell>
          <cell r="G155" t="str">
            <v>2017211476</v>
          </cell>
          <cell r="H155" t="str">
            <v>夏皖东,
徐世平</v>
          </cell>
        </row>
        <row r="156">
          <cell r="D156" t="str">
            <v>智能便捷式家用酿酒机结构设计及软硬件开发</v>
          </cell>
          <cell r="E156" t="str">
            <v>创新训练项目</v>
          </cell>
          <cell r="F156" t="str">
            <v>高梦雪</v>
          </cell>
          <cell r="G156" t="str">
            <v>2017210886</v>
          </cell>
          <cell r="H156" t="str">
            <v>丁海涛,赵亚飞</v>
          </cell>
        </row>
        <row r="157">
          <cell r="D157" t="str">
            <v>智慧安全输液装置</v>
          </cell>
          <cell r="E157" t="str">
            <v>创新训练项目</v>
          </cell>
          <cell r="F157" t="str">
            <v>米帅</v>
          </cell>
          <cell r="G157" t="str">
            <v>2017211212</v>
          </cell>
          <cell r="H157" t="str">
            <v>李刚</v>
          </cell>
        </row>
        <row r="158">
          <cell r="D158" t="str">
            <v>基于沥青路面的废轮胎胶粉应用技术研究——以滁州市东坡西路为例</v>
          </cell>
          <cell r="E158" t="str">
            <v>创新训练项目</v>
          </cell>
          <cell r="F158" t="str">
            <v>张欣</v>
          </cell>
          <cell r="G158" t="str">
            <v>2017210853</v>
          </cell>
          <cell r="H158" t="str">
            <v>姚晓光</v>
          </cell>
        </row>
        <row r="159">
          <cell r="D159" t="str">
            <v>明代琅琊山声景资源研究</v>
          </cell>
          <cell r="E159" t="str">
            <v>创新训练项目</v>
          </cell>
          <cell r="F159" t="str">
            <v>吕峻</v>
          </cell>
          <cell r="G159" t="str">
            <v>2017213336</v>
          </cell>
          <cell r="H159" t="str">
            <v>董元亮</v>
          </cell>
        </row>
        <row r="160">
          <cell r="D160" t="str">
            <v>霍山石斛的组织培养研究</v>
          </cell>
          <cell r="E160" t="str">
            <v>创新训练项目</v>
          </cell>
          <cell r="F160" t="str">
            <v>余开船</v>
          </cell>
          <cell r="G160" t="str">
            <v>2017215377</v>
          </cell>
          <cell r="H160" t="str">
            <v>盛璐</v>
          </cell>
        </row>
        <row r="161">
          <cell r="D161" t="str">
            <v>绿色空间对体力活动的影响——以滁州市为例</v>
          </cell>
          <cell r="E161" t="str">
            <v>创新训练项目</v>
          </cell>
          <cell r="F161" t="str">
            <v>房成成</v>
          </cell>
          <cell r="G161" t="str">
            <v>2017213308 </v>
          </cell>
          <cell r="H161" t="str">
            <v>潘琤琤</v>
          </cell>
        </row>
        <row r="162">
          <cell r="D162" t="str">
            <v>内置螺旋弹簧换热管强化传热特性数值模拟与实验研究</v>
          </cell>
          <cell r="E162" t="str">
            <v>创新训练项目</v>
          </cell>
          <cell r="F162" t="str">
            <v>吴冰</v>
          </cell>
          <cell r="G162" t="str">
            <v>2018213260</v>
          </cell>
          <cell r="H162" t="str">
            <v>贲宗友</v>
          </cell>
        </row>
        <row r="163">
          <cell r="D163" t="str">
            <v>滁菊芡实饼干</v>
          </cell>
          <cell r="E163" t="str">
            <v>创新训练项目</v>
          </cell>
          <cell r="F163" t="str">
            <v>吴文清</v>
          </cell>
          <cell r="G163" t="str">
            <v>2017213277</v>
          </cell>
          <cell r="H163" t="str">
            <v>贾小丽</v>
          </cell>
        </row>
        <row r="164">
          <cell r="D164" t="str">
            <v>豆腐废水对碳酸钙晶型和形貌影响的研究</v>
          </cell>
          <cell r="E164" t="str">
            <v>创新训练项目</v>
          </cell>
          <cell r="F164" t="str">
            <v>徐焕焕</v>
          </cell>
          <cell r="G164">
            <v>2017210135</v>
          </cell>
          <cell r="H164" t="str">
            <v>吴刚</v>
          </cell>
        </row>
        <row r="165">
          <cell r="D165" t="str">
            <v>奥美拉唑口服原位凝胶剂的制备</v>
          </cell>
          <cell r="E165" t="str">
            <v>创新训练项目</v>
          </cell>
          <cell r="F165" t="str">
            <v>罗昕</v>
          </cell>
          <cell r="G165" t="str">
            <v>2017210264</v>
          </cell>
          <cell r="H165" t="str">
            <v>王悦</v>
          </cell>
        </row>
        <row r="166">
          <cell r="D166" t="str">
            <v>以MOF为载体固载化杂多酸催化剂的构建及催化性质研究</v>
          </cell>
          <cell r="E166" t="str">
            <v>创新训练项目</v>
          </cell>
          <cell r="F166" t="str">
            <v>王宝雪</v>
          </cell>
          <cell r="G166" t="str">
            <v>2017210042</v>
          </cell>
          <cell r="H166" t="str">
            <v>马田林</v>
          </cell>
        </row>
        <row r="167">
          <cell r="D167" t="str">
            <v>非英语专业学生跨文化交际能力培养研究—以滁州学院为例</v>
          </cell>
          <cell r="E167" t="str">
            <v>创新训练项目</v>
          </cell>
          <cell r="F167" t="str">
            <v>金永娟</v>
          </cell>
          <cell r="G167" t="str">
            <v>2016213778</v>
          </cell>
          <cell r="H167" t="str">
            <v>金艳,
姚志英</v>
          </cell>
        </row>
        <row r="168">
          <cell r="D168" t="str">
            <v>功能对等理论视角下法律语言英译策略探究—以《合同法》为例</v>
          </cell>
          <cell r="E168" t="str">
            <v>创新训练项目</v>
          </cell>
          <cell r="F168" t="str">
            <v>杨雪</v>
          </cell>
          <cell r="G168" t="str">
            <v>2016213889</v>
          </cell>
          <cell r="H168" t="str">
            <v>张媛,
郭庆瑶</v>
          </cell>
        </row>
        <row r="169">
          <cell r="D169" t="str">
            <v>企业对商务英语毕业生实践能力的需求调查</v>
          </cell>
          <cell r="E169" t="str">
            <v>创新训练项目</v>
          </cell>
          <cell r="F169" t="str">
            <v>殷小萍</v>
          </cell>
          <cell r="G169" t="str">
            <v>2016213839</v>
          </cell>
          <cell r="H169" t="str">
            <v>魏黎</v>
          </cell>
        </row>
        <row r="170">
          <cell r="D170" t="str">
            <v>三语习得理论指导下的二外德语学习策略探究</v>
          </cell>
          <cell r="E170" t="str">
            <v>创新训练项目</v>
          </cell>
          <cell r="F170" t="str">
            <v>朱文君</v>
          </cell>
          <cell r="G170" t="str">
            <v>2017213930</v>
          </cell>
          <cell r="H170" t="str">
            <v>刘松显,
梁端俊</v>
          </cell>
        </row>
        <row r="171">
          <cell r="D171" t="str">
            <v>基于NAO平台的智能语音交互型机器人</v>
          </cell>
          <cell r="E171" t="str">
            <v>创新训练项目</v>
          </cell>
          <cell r="F171" t="str">
            <v>赵根源</v>
          </cell>
          <cell r="G171" t="str">
            <v>2017211963</v>
          </cell>
          <cell r="H171" t="str">
            <v>王杨，陈海宝</v>
          </cell>
        </row>
        <row r="172">
          <cell r="D172" t="str">
            <v>滁州市中小企业会计电算化适用存在的问题及对策研究</v>
          </cell>
          <cell r="E172" t="str">
            <v>创新训练项目</v>
          </cell>
          <cell r="F172" t="str">
            <v>李影</v>
          </cell>
          <cell r="G172" t="str">
            <v>2017212206</v>
          </cell>
          <cell r="H172" t="str">
            <v>童子祥</v>
          </cell>
        </row>
        <row r="173">
          <cell r="D173" t="str">
            <v>滁州养老地产市场地位及发展对策研究</v>
          </cell>
          <cell r="E173" t="str">
            <v>创新训练项目</v>
          </cell>
          <cell r="F173" t="str">
            <v>安倩茹</v>
          </cell>
          <cell r="G173" t="str">
            <v>2018212342</v>
          </cell>
          <cell r="H173" t="str">
            <v>黄山青</v>
          </cell>
        </row>
        <row r="174">
          <cell r="D174" t="str">
            <v>钱“藏”哪儿了——金融科技时代安徽省个人互联网理财情况调研</v>
          </cell>
          <cell r="E174" t="str">
            <v>创新训练项目</v>
          </cell>
          <cell r="F174" t="str">
            <v>姜溪宇</v>
          </cell>
          <cell r="G174" t="str">
            <v>2017213418</v>
          </cell>
          <cell r="H174" t="str">
            <v>董春丽</v>
          </cell>
        </row>
        <row r="175">
          <cell r="D175" t="str">
            <v>安徽省空气质量与经济结构的时空关联性研究</v>
          </cell>
          <cell r="E175" t="str">
            <v>创新训练项目</v>
          </cell>
          <cell r="F175" t="str">
            <v>查朦</v>
          </cell>
          <cell r="G175" t="str">
            <v>2016213523</v>
          </cell>
          <cell r="H175" t="str">
            <v>余晓美</v>
          </cell>
        </row>
        <row r="176">
          <cell r="D176" t="str">
            <v>滁州市婴幼照护需求调查分析</v>
          </cell>
          <cell r="E176" t="str">
            <v>创新训练项目</v>
          </cell>
          <cell r="F176" t="str">
            <v>付海燕</v>
          </cell>
          <cell r="G176" t="str">
            <v>2017213521</v>
          </cell>
          <cell r="H176" t="str">
            <v>余晓美,姚珺</v>
          </cell>
        </row>
        <row r="177">
          <cell r="D177" t="str">
            <v>基于MNCC模型的高分辨率遥感影像目标识别</v>
          </cell>
          <cell r="E177" t="str">
            <v>创新训练项目</v>
          </cell>
          <cell r="F177" t="str">
            <v>林家强</v>
          </cell>
          <cell r="G177" t="str">
            <v>2017210344</v>
          </cell>
          <cell r="H177" t="str">
            <v>王靖</v>
          </cell>
        </row>
        <row r="178">
          <cell r="D178" t="str">
            <v>城市商品住宅选择推荐系统</v>
          </cell>
          <cell r="E178" t="str">
            <v>创新训练项目</v>
          </cell>
          <cell r="F178" t="str">
            <v>潘生威</v>
          </cell>
          <cell r="G178" t="str">
            <v>2017210527</v>
          </cell>
          <cell r="H178" t="str">
            <v>邓凯</v>
          </cell>
        </row>
        <row r="179">
          <cell r="D179" t="str">
            <v>郁金香（Tulipa gesneriana L.）切花保鲜技术的研究</v>
          </cell>
          <cell r="E179" t="str">
            <v>创新训练项目</v>
          </cell>
          <cell r="F179" t="str">
            <v>杨茜茜</v>
          </cell>
          <cell r="G179" t="str">
            <v>2017213359</v>
          </cell>
          <cell r="H179" t="str">
            <v>盛璐</v>
          </cell>
        </row>
        <row r="180">
          <cell r="D180" t="str">
            <v>铝合金表面复合陶瓷膜的制备及性能研究</v>
          </cell>
          <cell r="E180" t="str">
            <v>创新训练项目</v>
          </cell>
          <cell r="F180" t="str">
            <v>孟博</v>
          </cell>
          <cell r="G180" t="str">
            <v>2017210022</v>
          </cell>
          <cell r="H180" t="str">
            <v>张华</v>
          </cell>
        </row>
        <row r="181">
          <cell r="D181" t="str">
            <v>微波辐射催化合成苯佐卡因</v>
          </cell>
          <cell r="E181" t="str">
            <v>创新训练项目</v>
          </cell>
          <cell r="F181" t="str">
            <v>李蕙芳</v>
          </cell>
          <cell r="G181" t="str">
            <v>2017210253</v>
          </cell>
          <cell r="H181" t="str">
            <v>侯金松</v>
          </cell>
        </row>
        <row r="182">
          <cell r="D182" t="str">
            <v>Preyssler型杂多酸催化剂的制备及其甘油脱水性能研究</v>
          </cell>
          <cell r="E182" t="str">
            <v>创新训练项目</v>
          </cell>
          <cell r="F182" t="str">
            <v>刘晶晶</v>
          </cell>
          <cell r="G182" t="str">
            <v>2016210031</v>
          </cell>
          <cell r="H182" t="str">
            <v>马田林</v>
          </cell>
        </row>
        <row r="183">
          <cell r="D183" t="str">
            <v>滁州学院在校大学生心理健康状况调查研究</v>
          </cell>
          <cell r="E183" t="str">
            <v>创新训练项目</v>
          </cell>
          <cell r="F183" t="str">
            <v>陈美珊</v>
          </cell>
          <cell r="G183" t="str">
            <v>2017214007</v>
          </cell>
          <cell r="H183" t="str">
            <v>何雯</v>
          </cell>
        </row>
        <row r="184">
          <cell r="D184" t="str">
            <v>X-Fire—可视化消防培训领跑者</v>
          </cell>
          <cell r="E184" t="str">
            <v>创业训练项目</v>
          </cell>
          <cell r="F184" t="str">
            <v>范雅茹</v>
          </cell>
          <cell r="G184" t="str">
            <v>2017211857</v>
          </cell>
          <cell r="H184" t="str">
            <v>王涛</v>
          </cell>
        </row>
        <row r="185">
          <cell r="D185" t="str">
            <v>滁州植物元素旅游纪念品研发</v>
          </cell>
          <cell r="E185" t="str">
            <v>创业训练项目</v>
          </cell>
          <cell r="F185" t="str">
            <v>李洪燕</v>
          </cell>
          <cell r="G185" t="str">
            <v>2017213325</v>
          </cell>
          <cell r="H185" t="str">
            <v>马玉华,张邦贤</v>
          </cell>
        </row>
        <row r="186">
          <cell r="D186" t="str">
            <v>创办化学实验小课堂公众号及体验工作室</v>
          </cell>
          <cell r="E186" t="str">
            <v>创业训练项目</v>
          </cell>
          <cell r="F186" t="str">
            <v>朱家明</v>
          </cell>
          <cell r="G186" t="str">
            <v>2018210078</v>
          </cell>
          <cell r="H186" t="str">
            <v>孙开莲,刘东良 </v>
          </cell>
        </row>
        <row r="187">
          <cell r="D187" t="str">
            <v>声之形文化工作室</v>
          </cell>
          <cell r="E187" t="str">
            <v>创业训练项目</v>
          </cell>
          <cell r="F187" t="str">
            <v>倪宇航</v>
          </cell>
          <cell r="G187" t="str">
            <v>2017214221</v>
          </cell>
          <cell r="H187" t="str">
            <v>索小玉</v>
          </cell>
        </row>
        <row r="188">
          <cell r="D188" t="str">
            <v>“陶你喜欢”幼小学生陶瓷制作</v>
          </cell>
          <cell r="E188" t="str">
            <v>创业训练项目</v>
          </cell>
          <cell r="F188" t="str">
            <v>陈肃</v>
          </cell>
          <cell r="G188" t="str">
            <v>2016212716</v>
          </cell>
          <cell r="H188" t="str">
            <v>马国峰,戴燕燕       </v>
          </cell>
        </row>
        <row r="189">
          <cell r="D189" t="str">
            <v>基于“互联网+”创意网络短视频的设计与制作</v>
          </cell>
          <cell r="E189" t="str">
            <v>创业训练项目</v>
          </cell>
          <cell r="F189" t="str">
            <v>屠新军</v>
          </cell>
          <cell r="G189" t="str">
            <v>2017212794</v>
          </cell>
          <cell r="H189" t="str">
            <v>朱金鑫</v>
          </cell>
        </row>
        <row r="190">
          <cell r="D190" t="str">
            <v>向日葵幼儿绘本阅读工作室</v>
          </cell>
          <cell r="E190" t="str">
            <v>创业训练项目</v>
          </cell>
          <cell r="F190" t="str">
            <v>孟涵</v>
          </cell>
          <cell r="G190" t="str">
            <v>2017212119</v>
          </cell>
          <cell r="H190" t="str">
            <v>储昭兴</v>
          </cell>
        </row>
        <row r="191">
          <cell r="D191" t="str">
            <v>WAS服装文化工作室</v>
          </cell>
          <cell r="E191" t="str">
            <v>创业训练项目</v>
          </cell>
          <cell r="F191" t="str">
            <v>耿雨佳</v>
          </cell>
          <cell r="G191">
            <v>2016213863</v>
          </cell>
          <cell r="H191" t="str">
            <v>石晓磊,何丹丹</v>
          </cell>
        </row>
        <row r="192">
          <cell r="D192" t="str">
            <v>青葱一抹——新型无土景观植物的栽培与推广</v>
          </cell>
          <cell r="E192" t="str">
            <v>创业训练项目</v>
          </cell>
          <cell r="F192" t="str">
            <v>朱泓厚</v>
          </cell>
          <cell r="G192" t="str">
            <v>2018240337</v>
          </cell>
          <cell r="H192" t="str">
            <v>任丽颖</v>
          </cell>
        </row>
        <row r="193">
          <cell r="D193" t="str">
            <v>农副产品线上直销助力脱贫</v>
          </cell>
          <cell r="E193" t="str">
            <v>创业训练项目</v>
          </cell>
          <cell r="F193" t="str">
            <v>陶传奇</v>
          </cell>
          <cell r="G193">
            <v>2016210629</v>
          </cell>
          <cell r="H193" t="str">
            <v>李孝雄</v>
          </cell>
        </row>
        <row r="194">
          <cell r="D194" t="str">
            <v>基于滁州本土文化的城市家具设计研究</v>
          </cell>
          <cell r="E194" t="str">
            <v>创业训练项目</v>
          </cell>
          <cell r="F194" t="str">
            <v>刘国达</v>
          </cell>
          <cell r="G194" t="str">
            <v>2017213332</v>
          </cell>
          <cell r="H194" t="str">
            <v>潘琤琤</v>
          </cell>
        </row>
        <row r="195">
          <cell r="D195" t="str">
            <v>新时代器乐陪练工作室</v>
          </cell>
          <cell r="E195" t="str">
            <v>创业训练项目</v>
          </cell>
          <cell r="F195" t="str">
            <v>鲍丙瑞</v>
          </cell>
          <cell r="G195" t="str">
            <v>2018214342</v>
          </cell>
          <cell r="H195" t="str">
            <v>陈宝利</v>
          </cell>
        </row>
        <row r="196">
          <cell r="D196" t="str">
            <v>E+装饰</v>
          </cell>
          <cell r="E196" t="str">
            <v>创业训练项目</v>
          </cell>
          <cell r="F196" t="str">
            <v>李连山</v>
          </cell>
          <cell r="G196" t="str">
            <v>2017212776 </v>
          </cell>
          <cell r="H196" t="str">
            <v>甘翔</v>
          </cell>
        </row>
        <row r="197">
          <cell r="D197" t="str">
            <v>音频编辑与人声后期处理服务项目  </v>
          </cell>
          <cell r="E197" t="str">
            <v>创业训练项目</v>
          </cell>
          <cell r="F197" t="str">
            <v>谢希望</v>
          </cell>
          <cell r="G197" t="str">
            <v>2018214452</v>
          </cell>
          <cell r="H197" t="str">
            <v>陈宝利</v>
          </cell>
        </row>
        <row r="198">
          <cell r="D198" t="str">
            <v>破晓智能安防</v>
          </cell>
          <cell r="E198" t="str">
            <v>创业实践项目</v>
          </cell>
          <cell r="F198" t="str">
            <v>周燕</v>
          </cell>
          <cell r="G198" t="str">
            <v>2017212282</v>
          </cell>
          <cell r="H198" t="str">
            <v>王琦,王磊</v>
          </cell>
        </row>
        <row r="199">
          <cell r="D199" t="str">
            <v>滁院晨光旅游服务中心</v>
          </cell>
          <cell r="E199" t="str">
            <v>创业实践项目</v>
          </cell>
          <cell r="F199" t="str">
            <v>丁珍珍</v>
          </cell>
          <cell r="G199" t="str">
            <v>2017210646</v>
          </cell>
          <cell r="H199" t="str">
            <v>陈青松,陆梅</v>
          </cell>
        </row>
        <row r="200">
          <cell r="D200" t="str">
            <v>滁院装饰信息化咨询有限公司</v>
          </cell>
          <cell r="E200" t="str">
            <v>创业实践项目</v>
          </cell>
          <cell r="F200" t="str">
            <v>谢永晟</v>
          </cell>
          <cell r="G200" t="str">
            <v>2017210838</v>
          </cell>
          <cell r="H200" t="str">
            <v>张昊,周刚</v>
          </cell>
        </row>
        <row r="201">
          <cell r="D201" t="str">
            <v>锐视新传媒有限责任公司</v>
          </cell>
          <cell r="E201" t="str">
            <v>创业实践项目</v>
          </cell>
          <cell r="F201" t="str">
            <v>梅本健</v>
          </cell>
          <cell r="G201" t="str">
            <v>2017213026</v>
          </cell>
          <cell r="H201" t="str">
            <v>施韵佳</v>
          </cell>
        </row>
        <row r="202">
          <cell r="D202" t="str">
            <v>滁州农城通电子商务有限公司</v>
          </cell>
          <cell r="E202" t="str">
            <v>创业实践项目</v>
          </cell>
          <cell r="F202" t="str">
            <v>季杰</v>
          </cell>
          <cell r="G202" t="str">
            <v>2017212190</v>
          </cell>
          <cell r="H202" t="str">
            <v>夏皖东</v>
          </cell>
        </row>
        <row r="203">
          <cell r="D203" t="str">
            <v>滁院大学生配音团</v>
          </cell>
          <cell r="E203" t="str">
            <v>创业实践项目</v>
          </cell>
          <cell r="F203" t="str">
            <v>张言标</v>
          </cell>
          <cell r="G203" t="str">
            <v>2017215096</v>
          </cell>
          <cell r="H203" t="str">
            <v>陈青松,郑晓华</v>
          </cell>
        </row>
        <row r="204">
          <cell r="D204" t="str">
            <v>本佳墙绘——艺术点亮乡村</v>
          </cell>
          <cell r="E204" t="str">
            <v>创业实践项目</v>
          </cell>
          <cell r="F204" t="str">
            <v>李良圆</v>
          </cell>
          <cell r="G204">
            <v>2016210028</v>
          </cell>
          <cell r="H204" t="str">
            <v>王琦,汪桥</v>
          </cell>
        </row>
        <row r="205">
          <cell r="D205" t="str">
            <v>“1+e”移动网络美术教育中心</v>
          </cell>
          <cell r="E205" t="str">
            <v>创业实践项目</v>
          </cell>
          <cell r="F205" t="str">
            <v>王志强</v>
          </cell>
          <cell r="G205" t="str">
            <v>2016212849</v>
          </cell>
          <cell r="H205" t="str">
            <v>李晶晶</v>
          </cell>
        </row>
        <row r="206">
          <cell r="D206" t="str">
            <v>无问咖啡</v>
          </cell>
          <cell r="E206" t="str">
            <v>创业实践项目</v>
          </cell>
          <cell r="F206" t="str">
            <v>张云聪</v>
          </cell>
          <cell r="G206" t="str">
            <v>2017213498</v>
          </cell>
          <cell r="H206" t="str">
            <v>董春丽,王维禹</v>
          </cell>
        </row>
        <row r="207">
          <cell r="D207" t="str">
            <v>滁州藕段思莲食品有限责任公司</v>
          </cell>
          <cell r="E207" t="str">
            <v>创业实践项目</v>
          </cell>
          <cell r="F207" t="str">
            <v>陈俊</v>
          </cell>
          <cell r="G207" t="str">
            <v>2017213064</v>
          </cell>
          <cell r="H207" t="str">
            <v>师海荣,詹歌</v>
          </cell>
        </row>
        <row r="208">
          <cell r="D208" t="str">
            <v>滁州本佳文化传媒有限公司</v>
          </cell>
          <cell r="E208" t="str">
            <v>创业实践项目</v>
          </cell>
          <cell r="F208" t="str">
            <v>仰琴琴</v>
          </cell>
          <cell r="G208" t="str">
            <v>2016213572</v>
          </cell>
          <cell r="H208" t="str">
            <v>王学金,赵清</v>
          </cell>
        </row>
        <row r="209">
          <cell r="D209" t="str">
            <v>亭城·印记——滁州繁星印务文化有限公司 </v>
          </cell>
          <cell r="E209" t="str">
            <v>创业实践项目</v>
          </cell>
          <cell r="F209" t="str">
            <v>卢亚星</v>
          </cell>
          <cell r="G209" t="str">
            <v>2017211487</v>
          </cell>
          <cell r="H209" t="str">
            <v>徐世平,柴瑞谦</v>
          </cell>
        </row>
        <row r="210">
          <cell r="D210" t="str">
            <v>徽风滁意纪念品销售与开发</v>
          </cell>
          <cell r="E210" t="str">
            <v>创业实践项目</v>
          </cell>
          <cell r="F210" t="str">
            <v>杨渐</v>
          </cell>
          <cell r="G210" t="str">
            <v>2017213823</v>
          </cell>
          <cell r="H210" t="str">
            <v>何丹丹,姚志英</v>
          </cell>
        </row>
        <row r="211">
          <cell r="D211" t="str">
            <v>零点校园361微服务平台</v>
          </cell>
          <cell r="E211" t="str">
            <v>创业实践项目</v>
          </cell>
          <cell r="F211" t="str">
            <v>蒋繁荣</v>
          </cell>
          <cell r="G211" t="str">
            <v>2016215171</v>
          </cell>
          <cell r="H211" t="str">
            <v>于春燕,祁辉</v>
          </cell>
        </row>
        <row r="212">
          <cell r="D212" t="str">
            <v>“晴天”传媒工作室</v>
          </cell>
          <cell r="E212" t="str">
            <v>创业实践项目</v>
          </cell>
          <cell r="F212" t="str">
            <v>刘华</v>
          </cell>
          <cell r="G212">
            <v>2017214030</v>
          </cell>
          <cell r="H212" t="str">
            <v>宫瑱</v>
          </cell>
        </row>
        <row r="213">
          <cell r="D213" t="str">
            <v>校2智慧校园</v>
          </cell>
          <cell r="E213" t="str">
            <v>创业实践项目</v>
          </cell>
          <cell r="F213" t="str">
            <v>张锐</v>
          </cell>
          <cell r="G213" t="str">
            <v>2017213718</v>
          </cell>
          <cell r="H213" t="str">
            <v>陈菊萍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1"/>
  <sheetViews>
    <sheetView tabSelected="1" zoomScale="64" zoomScaleNormal="64" zoomScaleSheetLayoutView="100" workbookViewId="0" topLeftCell="A1">
      <selection activeCell="A1" sqref="A1:IV1"/>
    </sheetView>
  </sheetViews>
  <sheetFormatPr defaultColWidth="9.00390625" defaultRowHeight="14.25"/>
  <cols>
    <col min="1" max="1" width="9.125" style="0" customWidth="1"/>
    <col min="2" max="2" width="21.75390625" style="0" customWidth="1"/>
    <col min="3" max="3" width="19.00390625" style="0" customWidth="1"/>
    <col min="4" max="4" width="13.75390625" style="0" customWidth="1"/>
    <col min="5" max="5" width="19.625" style="0" customWidth="1"/>
    <col min="6" max="6" width="66.375" style="0" customWidth="1"/>
    <col min="7" max="7" width="14.25390625" style="0" customWidth="1"/>
    <col min="8" max="8" width="21.00390625" style="0" customWidth="1"/>
    <col min="9" max="9" width="19.00390625" style="0" customWidth="1"/>
  </cols>
  <sheetData>
    <row r="1" spans="1:9" ht="30" customHeight="1">
      <c r="A1" s="4" t="s">
        <v>647</v>
      </c>
      <c r="B1" s="4" t="s">
        <v>0</v>
      </c>
      <c r="C1" s="4" t="s">
        <v>1</v>
      </c>
      <c r="D1" s="4" t="s">
        <v>2</v>
      </c>
      <c r="E1" s="4" t="s">
        <v>3</v>
      </c>
      <c r="F1" s="4" t="s">
        <v>4</v>
      </c>
      <c r="G1" s="4" t="s">
        <v>5</v>
      </c>
      <c r="H1" s="4" t="s">
        <v>655</v>
      </c>
      <c r="I1" s="4" t="s">
        <v>6</v>
      </c>
    </row>
    <row r="2" spans="1:9" ht="30" customHeight="1">
      <c r="A2" s="5">
        <v>1</v>
      </c>
      <c r="B2" s="6" t="s">
        <v>326</v>
      </c>
      <c r="C2" s="7" t="s">
        <v>333</v>
      </c>
      <c r="D2" s="8" t="s">
        <v>15</v>
      </c>
      <c r="E2" s="7" t="s">
        <v>10</v>
      </c>
      <c r="F2" s="7" t="s">
        <v>334</v>
      </c>
      <c r="G2" s="7" t="s">
        <v>335</v>
      </c>
      <c r="H2" s="7" t="str">
        <f>VLOOKUP(F2,'[1]校级立项'!$D$4:$H$213,5,0)</f>
        <v>王永贵,张丽惠</v>
      </c>
      <c r="I2" s="7" t="s">
        <v>13</v>
      </c>
    </row>
    <row r="3" spans="1:9" s="2" customFormat="1" ht="30" customHeight="1">
      <c r="A3" s="5">
        <v>2</v>
      </c>
      <c r="B3" s="6" t="s">
        <v>326</v>
      </c>
      <c r="C3" s="7" t="s">
        <v>352</v>
      </c>
      <c r="D3" s="8" t="s">
        <v>9</v>
      </c>
      <c r="E3" s="7" t="s">
        <v>648</v>
      </c>
      <c r="F3" s="28" t="s">
        <v>679</v>
      </c>
      <c r="G3" s="7" t="s">
        <v>353</v>
      </c>
      <c r="H3" s="7" t="str">
        <f>VLOOKUP(F3,'[1]校级立项'!$D$4:$H$213,5,0)</f>
        <v>王余杰,张悦</v>
      </c>
      <c r="I3" s="7" t="s">
        <v>48</v>
      </c>
    </row>
    <row r="4" spans="1:9" s="2" customFormat="1" ht="30" customHeight="1">
      <c r="A4" s="5">
        <v>3</v>
      </c>
      <c r="B4" s="6" t="s">
        <v>326</v>
      </c>
      <c r="C4" s="7" t="s">
        <v>336</v>
      </c>
      <c r="D4" s="8" t="s">
        <v>9</v>
      </c>
      <c r="E4" s="7" t="s">
        <v>10</v>
      </c>
      <c r="F4" s="7" t="s">
        <v>342</v>
      </c>
      <c r="G4" s="7" t="s">
        <v>343</v>
      </c>
      <c r="H4" s="7" t="str">
        <f>VLOOKUP(F4,'[1]校级立项'!$D$4:$H$213,5,0)</f>
        <v>王俊海</v>
      </c>
      <c r="I4" s="7" t="s">
        <v>48</v>
      </c>
    </row>
    <row r="5" spans="1:9" s="2" customFormat="1" ht="30" customHeight="1">
      <c r="A5" s="5">
        <v>4</v>
      </c>
      <c r="B5" s="6" t="s">
        <v>326</v>
      </c>
      <c r="C5" s="7" t="s">
        <v>344</v>
      </c>
      <c r="D5" s="8" t="s">
        <v>9</v>
      </c>
      <c r="E5" s="7" t="s">
        <v>10</v>
      </c>
      <c r="F5" s="7" t="s">
        <v>345</v>
      </c>
      <c r="G5" s="7" t="s">
        <v>346</v>
      </c>
      <c r="H5" s="7" t="str">
        <f>VLOOKUP(F5,'[1]校级立项'!$D$4:$H$213,5,0)</f>
        <v>朱文彬</v>
      </c>
      <c r="I5" s="7" t="s">
        <v>48</v>
      </c>
    </row>
    <row r="6" spans="1:9" s="2" customFormat="1" ht="30" customHeight="1">
      <c r="A6" s="5">
        <v>5</v>
      </c>
      <c r="B6" s="6" t="s">
        <v>326</v>
      </c>
      <c r="C6" s="7" t="s">
        <v>373</v>
      </c>
      <c r="D6" s="8" t="s">
        <v>9</v>
      </c>
      <c r="E6" s="7" t="s">
        <v>10</v>
      </c>
      <c r="F6" s="7" t="s">
        <v>374</v>
      </c>
      <c r="G6" s="7" t="s">
        <v>375</v>
      </c>
      <c r="H6" s="7" t="str">
        <f>VLOOKUP(F6,'[1]校级立项'!$D$4:$H$213,5,0)</f>
        <v>王永贵</v>
      </c>
      <c r="I6" s="7" t="s">
        <v>48</v>
      </c>
    </row>
    <row r="7" spans="1:9" s="2" customFormat="1" ht="30" customHeight="1">
      <c r="A7" s="5">
        <v>6</v>
      </c>
      <c r="B7" s="6" t="s">
        <v>326</v>
      </c>
      <c r="C7" s="28" t="s">
        <v>678</v>
      </c>
      <c r="D7" s="8" t="s">
        <v>9</v>
      </c>
      <c r="E7" s="7" t="s">
        <v>10</v>
      </c>
      <c r="F7" s="28" t="s">
        <v>676</v>
      </c>
      <c r="G7" s="7" t="s">
        <v>376</v>
      </c>
      <c r="H7" s="28" t="s">
        <v>677</v>
      </c>
      <c r="I7" s="7" t="s">
        <v>48</v>
      </c>
    </row>
    <row r="8" spans="1:9" s="2" customFormat="1" ht="30" customHeight="1">
      <c r="A8" s="5">
        <v>7</v>
      </c>
      <c r="B8" s="6" t="s">
        <v>326</v>
      </c>
      <c r="C8" s="7" t="s">
        <v>370</v>
      </c>
      <c r="D8" s="8" t="s">
        <v>9</v>
      </c>
      <c r="E8" s="7" t="s">
        <v>25</v>
      </c>
      <c r="F8" s="7" t="s">
        <v>371</v>
      </c>
      <c r="G8" s="7" t="s">
        <v>372</v>
      </c>
      <c r="H8" s="7" t="str">
        <f>VLOOKUP(F8,'[1]校级立项'!$D$4:$H$213,5,0)</f>
        <v>孙开莲,刘东良 </v>
      </c>
      <c r="I8" s="7" t="s">
        <v>644</v>
      </c>
    </row>
    <row r="9" spans="1:9" s="2" customFormat="1" ht="30" customHeight="1">
      <c r="A9" s="5">
        <v>8</v>
      </c>
      <c r="B9" s="6" t="s">
        <v>326</v>
      </c>
      <c r="C9" s="7" t="s">
        <v>327</v>
      </c>
      <c r="D9" s="8" t="s">
        <v>15</v>
      </c>
      <c r="E9" s="7" t="s">
        <v>10</v>
      </c>
      <c r="F9" s="7" t="s">
        <v>328</v>
      </c>
      <c r="G9" s="7" t="s">
        <v>329</v>
      </c>
      <c r="H9" s="7" t="str">
        <f>VLOOKUP(F9,'[1]校级立项'!$D$4:$H$213,5,0)</f>
        <v>刘学立,王家佳</v>
      </c>
      <c r="I9" s="7" t="s">
        <v>644</v>
      </c>
    </row>
    <row r="10" spans="1:9" s="2" customFormat="1" ht="30" customHeight="1">
      <c r="A10" s="5">
        <v>9</v>
      </c>
      <c r="B10" s="6" t="s">
        <v>326</v>
      </c>
      <c r="C10" s="7" t="s">
        <v>330</v>
      </c>
      <c r="D10" s="8" t="s">
        <v>15</v>
      </c>
      <c r="E10" s="7" t="s">
        <v>10</v>
      </c>
      <c r="F10" s="7" t="s">
        <v>331</v>
      </c>
      <c r="G10" s="7" t="s">
        <v>332</v>
      </c>
      <c r="H10" s="7" t="str">
        <f>VLOOKUP(F10,'[1]校级立项'!$D$4:$H$213,5,0)</f>
        <v>周海嫔</v>
      </c>
      <c r="I10" s="7" t="s">
        <v>644</v>
      </c>
    </row>
    <row r="11" spans="1:9" s="1" customFormat="1" ht="30" customHeight="1">
      <c r="A11" s="5">
        <v>10</v>
      </c>
      <c r="B11" s="6" t="s">
        <v>326</v>
      </c>
      <c r="C11" s="7" t="s">
        <v>336</v>
      </c>
      <c r="D11" s="8" t="s">
        <v>15</v>
      </c>
      <c r="E11" s="7" t="s">
        <v>10</v>
      </c>
      <c r="F11" s="7" t="s">
        <v>337</v>
      </c>
      <c r="G11" s="7" t="s">
        <v>338</v>
      </c>
      <c r="H11" s="7" t="str">
        <f>VLOOKUP(F11,'[1]校级立项'!$D$4:$H$213,5,0)</f>
        <v>吴刚</v>
      </c>
      <c r="I11" s="7" t="s">
        <v>644</v>
      </c>
    </row>
    <row r="12" spans="1:9" s="1" customFormat="1" ht="30" customHeight="1">
      <c r="A12" s="5">
        <v>11</v>
      </c>
      <c r="B12" s="6" t="s">
        <v>326</v>
      </c>
      <c r="C12" s="7" t="s">
        <v>339</v>
      </c>
      <c r="D12" s="8" t="s">
        <v>15</v>
      </c>
      <c r="E12" s="7" t="s">
        <v>10</v>
      </c>
      <c r="F12" s="7" t="s">
        <v>340</v>
      </c>
      <c r="G12" s="7" t="s">
        <v>341</v>
      </c>
      <c r="H12" s="7" t="str">
        <f>VLOOKUP(F12,'[1]校级立项'!$D$4:$H$213,5,0)</f>
        <v>马田林</v>
      </c>
      <c r="I12" s="7" t="s">
        <v>48</v>
      </c>
    </row>
    <row r="13" spans="1:9" s="1" customFormat="1" ht="30" customHeight="1">
      <c r="A13" s="5">
        <v>12</v>
      </c>
      <c r="B13" s="6" t="s">
        <v>326</v>
      </c>
      <c r="C13" s="7" t="s">
        <v>347</v>
      </c>
      <c r="D13" s="8" t="s">
        <v>15</v>
      </c>
      <c r="E13" s="7" t="s">
        <v>10</v>
      </c>
      <c r="F13" s="7" t="s">
        <v>348</v>
      </c>
      <c r="G13" s="7" t="s">
        <v>649</v>
      </c>
      <c r="H13" s="7" t="str">
        <f>VLOOKUP(F13,'[1]校级立项'!$D$4:$H$213,5,0)</f>
        <v>刘羽熙</v>
      </c>
      <c r="I13" s="7" t="s">
        <v>48</v>
      </c>
    </row>
    <row r="14" spans="1:9" s="1" customFormat="1" ht="30" customHeight="1">
      <c r="A14" s="5">
        <v>13</v>
      </c>
      <c r="B14" s="6" t="s">
        <v>326</v>
      </c>
      <c r="C14" s="7" t="s">
        <v>349</v>
      </c>
      <c r="D14" s="8" t="s">
        <v>15</v>
      </c>
      <c r="E14" s="7" t="s">
        <v>10</v>
      </c>
      <c r="F14" s="7" t="s">
        <v>350</v>
      </c>
      <c r="G14" s="7" t="s">
        <v>351</v>
      </c>
      <c r="H14" s="7" t="str">
        <f>VLOOKUP(F14,'[1]校级立项'!$D$4:$H$213,5,0)</f>
        <v>张华</v>
      </c>
      <c r="I14" s="7" t="s">
        <v>48</v>
      </c>
    </row>
    <row r="15" spans="1:9" s="2" customFormat="1" ht="30" customHeight="1">
      <c r="A15" s="5">
        <v>14</v>
      </c>
      <c r="B15" s="6" t="s">
        <v>326</v>
      </c>
      <c r="C15" s="7" t="s">
        <v>354</v>
      </c>
      <c r="D15" s="8" t="s">
        <v>15</v>
      </c>
      <c r="E15" s="7" t="s">
        <v>10</v>
      </c>
      <c r="F15" s="7" t="s">
        <v>355</v>
      </c>
      <c r="G15" s="7" t="s">
        <v>356</v>
      </c>
      <c r="H15" s="7" t="str">
        <f>VLOOKUP(F15,'[1]校级立项'!$D$4:$H$213,5,0)</f>
        <v>黄雪琛</v>
      </c>
      <c r="I15" s="7" t="s">
        <v>48</v>
      </c>
    </row>
    <row r="16" spans="1:9" s="2" customFormat="1" ht="30" customHeight="1">
      <c r="A16" s="5">
        <v>15</v>
      </c>
      <c r="B16" s="6" t="s">
        <v>326</v>
      </c>
      <c r="C16" s="7" t="s">
        <v>377</v>
      </c>
      <c r="D16" s="8" t="s">
        <v>15</v>
      </c>
      <c r="E16" s="7" t="s">
        <v>10</v>
      </c>
      <c r="F16" s="7" t="s">
        <v>378</v>
      </c>
      <c r="G16" s="7" t="s">
        <v>379</v>
      </c>
      <c r="H16" s="7" t="str">
        <f>VLOOKUP(F16,'[1]校级立项'!$D$4:$H$213,5,0)</f>
        <v>吕丹丹,张伟钢</v>
      </c>
      <c r="I16" s="7" t="s">
        <v>48</v>
      </c>
    </row>
    <row r="17" spans="1:9" s="2" customFormat="1" ht="30" customHeight="1">
      <c r="A17" s="5">
        <v>16</v>
      </c>
      <c r="B17" s="6" t="s">
        <v>326</v>
      </c>
      <c r="C17" s="7" t="s">
        <v>380</v>
      </c>
      <c r="D17" s="8" t="s">
        <v>15</v>
      </c>
      <c r="E17" s="7" t="s">
        <v>10</v>
      </c>
      <c r="F17" s="7" t="s">
        <v>381</v>
      </c>
      <c r="G17" s="7" t="s">
        <v>382</v>
      </c>
      <c r="H17" s="7" t="str">
        <f>VLOOKUP(F17,'[1]校级立项'!$D$4:$H$213,5,0)</f>
        <v>马田林</v>
      </c>
      <c r="I17" s="7" t="s">
        <v>48</v>
      </c>
    </row>
    <row r="18" spans="1:9" s="2" customFormat="1" ht="30" customHeight="1">
      <c r="A18" s="5">
        <v>17</v>
      </c>
      <c r="B18" s="6" t="s">
        <v>326</v>
      </c>
      <c r="C18" s="7" t="s">
        <v>383</v>
      </c>
      <c r="D18" s="8" t="s">
        <v>15</v>
      </c>
      <c r="E18" s="7" t="s">
        <v>10</v>
      </c>
      <c r="F18" s="7" t="s">
        <v>650</v>
      </c>
      <c r="G18" s="7" t="s">
        <v>384</v>
      </c>
      <c r="H18" s="7" t="str">
        <f>VLOOKUP(F18,'[1]校级立项'!$D$4:$H$213,5,0)</f>
        <v>章守权,张丽惠</v>
      </c>
      <c r="I18" s="7" t="s">
        <v>48</v>
      </c>
    </row>
    <row r="19" spans="1:9" s="2" customFormat="1" ht="30" customHeight="1">
      <c r="A19" s="5">
        <v>18</v>
      </c>
      <c r="B19" s="6" t="s">
        <v>326</v>
      </c>
      <c r="C19" s="7" t="s">
        <v>385</v>
      </c>
      <c r="D19" s="8" t="s">
        <v>15</v>
      </c>
      <c r="E19" s="7" t="s">
        <v>10</v>
      </c>
      <c r="F19" s="7" t="s">
        <v>386</v>
      </c>
      <c r="G19" s="7" t="s">
        <v>387</v>
      </c>
      <c r="H19" s="7" t="str">
        <f>VLOOKUP(F19,'[1]校级立项'!$D$4:$H$213,5,0)</f>
        <v>吴刚</v>
      </c>
      <c r="I19" s="7" t="s">
        <v>48</v>
      </c>
    </row>
    <row r="20" spans="1:9" s="3" customFormat="1" ht="30" customHeight="1">
      <c r="A20" s="5">
        <v>19</v>
      </c>
      <c r="B20" s="6" t="s">
        <v>326</v>
      </c>
      <c r="C20" s="7" t="s">
        <v>388</v>
      </c>
      <c r="D20" s="8" t="s">
        <v>15</v>
      </c>
      <c r="E20" s="7" t="s">
        <v>10</v>
      </c>
      <c r="F20" s="7" t="s">
        <v>389</v>
      </c>
      <c r="G20" s="7" t="s">
        <v>390</v>
      </c>
      <c r="H20" s="7" t="str">
        <f>VLOOKUP(F20,'[1]校级立项'!$D$4:$H$213,5,0)</f>
        <v>郑建东</v>
      </c>
      <c r="I20" s="7" t="s">
        <v>48</v>
      </c>
    </row>
    <row r="21" spans="1:9" ht="30" customHeight="1">
      <c r="A21" s="5">
        <v>20</v>
      </c>
      <c r="B21" s="6" t="s">
        <v>326</v>
      </c>
      <c r="C21" s="7" t="s">
        <v>357</v>
      </c>
      <c r="D21" s="8" t="s">
        <v>15</v>
      </c>
      <c r="E21" s="7" t="s">
        <v>10</v>
      </c>
      <c r="F21" s="7" t="s">
        <v>358</v>
      </c>
      <c r="G21" s="29" t="s">
        <v>685</v>
      </c>
      <c r="H21" s="7" t="s">
        <v>656</v>
      </c>
      <c r="I21" s="7" t="s">
        <v>61</v>
      </c>
    </row>
    <row r="22" spans="1:9" ht="30" customHeight="1">
      <c r="A22" s="5">
        <v>21</v>
      </c>
      <c r="B22" s="6" t="s">
        <v>326</v>
      </c>
      <c r="C22" s="7" t="s">
        <v>359</v>
      </c>
      <c r="D22" s="8" t="s">
        <v>15</v>
      </c>
      <c r="E22" s="7" t="s">
        <v>10</v>
      </c>
      <c r="F22" s="7" t="s">
        <v>360</v>
      </c>
      <c r="G22" s="29" t="s">
        <v>686</v>
      </c>
      <c r="H22" s="7" t="str">
        <f>VLOOKUP(F22,'[1]校级立项'!$D$4:$H$213,5,0)</f>
        <v>侯金松</v>
      </c>
      <c r="I22" s="7" t="s">
        <v>61</v>
      </c>
    </row>
    <row r="23" spans="1:9" ht="30" customHeight="1">
      <c r="A23" s="5">
        <v>22</v>
      </c>
      <c r="B23" s="6" t="s">
        <v>326</v>
      </c>
      <c r="C23" s="7" t="s">
        <v>361</v>
      </c>
      <c r="D23" s="8" t="s">
        <v>15</v>
      </c>
      <c r="E23" s="7" t="s">
        <v>10</v>
      </c>
      <c r="F23" s="7" t="s">
        <v>362</v>
      </c>
      <c r="G23" s="29" t="s">
        <v>684</v>
      </c>
      <c r="H23" s="7" t="str">
        <f>VLOOKUP(F23,'[1]校级立项'!$D$4:$H$213,5,0)</f>
        <v>周海嫔</v>
      </c>
      <c r="I23" s="7" t="s">
        <v>61</v>
      </c>
    </row>
    <row r="24" spans="1:9" ht="30" customHeight="1">
      <c r="A24" s="5">
        <v>23</v>
      </c>
      <c r="B24" s="6" t="s">
        <v>326</v>
      </c>
      <c r="C24" s="7" t="s">
        <v>365</v>
      </c>
      <c r="D24" s="8" t="s">
        <v>15</v>
      </c>
      <c r="E24" s="7" t="s">
        <v>10</v>
      </c>
      <c r="F24" s="7" t="s">
        <v>366</v>
      </c>
      <c r="G24" s="7" t="s">
        <v>367</v>
      </c>
      <c r="H24" s="7" t="s">
        <v>657</v>
      </c>
      <c r="I24" s="7" t="s">
        <v>61</v>
      </c>
    </row>
    <row r="25" spans="1:9" ht="30" customHeight="1">
      <c r="A25" s="5">
        <v>24</v>
      </c>
      <c r="B25" s="6" t="s">
        <v>326</v>
      </c>
      <c r="C25" s="7" t="s">
        <v>368</v>
      </c>
      <c r="D25" s="8" t="s">
        <v>15</v>
      </c>
      <c r="E25" s="7" t="s">
        <v>10</v>
      </c>
      <c r="F25" s="7" t="s">
        <v>369</v>
      </c>
      <c r="G25" s="29" t="s">
        <v>682</v>
      </c>
      <c r="H25" s="7" t="str">
        <f>VLOOKUP(F25,'[1]校级立项'!$D$4:$H$213,5,0)</f>
        <v>陈纲领</v>
      </c>
      <c r="I25" s="7" t="s">
        <v>61</v>
      </c>
    </row>
    <row r="26" spans="1:9" s="2" customFormat="1" ht="30" customHeight="1">
      <c r="A26" s="5">
        <v>25</v>
      </c>
      <c r="B26" s="6" t="s">
        <v>326</v>
      </c>
      <c r="C26" s="7" t="s">
        <v>363</v>
      </c>
      <c r="D26" s="8" t="s">
        <v>652</v>
      </c>
      <c r="E26" s="7" t="s">
        <v>10</v>
      </c>
      <c r="F26" s="7" t="s">
        <v>364</v>
      </c>
      <c r="G26" s="29" t="s">
        <v>683</v>
      </c>
      <c r="H26" s="7" t="str">
        <f>VLOOKUP(F26,'[1]校级立项'!$D$4:$H$213,5,0)</f>
        <v>王悦</v>
      </c>
      <c r="I26" s="7" t="s">
        <v>61</v>
      </c>
    </row>
    <row r="27" spans="1:9" ht="30" customHeight="1">
      <c r="A27" s="5">
        <v>26</v>
      </c>
      <c r="B27" s="10" t="s">
        <v>62</v>
      </c>
      <c r="C27" s="7" t="s">
        <v>66</v>
      </c>
      <c r="D27" s="7" t="s">
        <v>9</v>
      </c>
      <c r="E27" s="7" t="s">
        <v>10</v>
      </c>
      <c r="F27" s="7" t="s">
        <v>67</v>
      </c>
      <c r="G27" s="7" t="s">
        <v>68</v>
      </c>
      <c r="H27" s="7" t="str">
        <f>VLOOKUP(F27,'[1]校级立项'!$D$4:$H$213,5,0)</f>
        <v>曾微波</v>
      </c>
      <c r="I27" s="7" t="s">
        <v>13</v>
      </c>
    </row>
    <row r="28" spans="1:9" ht="30" customHeight="1">
      <c r="A28" s="5">
        <v>27</v>
      </c>
      <c r="B28" s="10" t="s">
        <v>62</v>
      </c>
      <c r="C28" s="7" t="s">
        <v>75</v>
      </c>
      <c r="D28" s="7" t="s">
        <v>9</v>
      </c>
      <c r="E28" s="7" t="s">
        <v>10</v>
      </c>
      <c r="F28" s="7" t="s">
        <v>76</v>
      </c>
      <c r="G28" s="7" t="s">
        <v>77</v>
      </c>
      <c r="H28" s="7" t="str">
        <f>VLOOKUP(F28,'[1]校级立项'!$D$4:$H$213,5,0)</f>
        <v>李伟涛,王妮</v>
      </c>
      <c r="I28" s="7" t="s">
        <v>13</v>
      </c>
    </row>
    <row r="29" spans="1:9" ht="30" customHeight="1">
      <c r="A29" s="5">
        <v>28</v>
      </c>
      <c r="B29" s="10" t="s">
        <v>62</v>
      </c>
      <c r="C29" s="7" t="s">
        <v>81</v>
      </c>
      <c r="D29" s="7" t="s">
        <v>9</v>
      </c>
      <c r="E29" s="7" t="s">
        <v>10</v>
      </c>
      <c r="F29" s="7" t="s">
        <v>82</v>
      </c>
      <c r="G29" s="7" t="s">
        <v>83</v>
      </c>
      <c r="H29" s="7" t="str">
        <f>VLOOKUP(F29,'[1]校级立项'!$D$4:$H$213,5,0)</f>
        <v>杨灿灿,张鲜鲜</v>
      </c>
      <c r="I29" s="7" t="s">
        <v>646</v>
      </c>
    </row>
    <row r="30" spans="1:9" ht="30" customHeight="1">
      <c r="A30" s="5">
        <v>29</v>
      </c>
      <c r="B30" s="10" t="s">
        <v>62</v>
      </c>
      <c r="C30" s="7" t="s">
        <v>89</v>
      </c>
      <c r="D30" s="7" t="s">
        <v>9</v>
      </c>
      <c r="E30" s="7" t="s">
        <v>10</v>
      </c>
      <c r="F30" s="7" t="s">
        <v>90</v>
      </c>
      <c r="G30" s="7" t="s">
        <v>91</v>
      </c>
      <c r="H30" s="7" t="str">
        <f>VLOOKUP(F30,'[1]校级立项'!$D$4:$H$213,5,0)</f>
        <v>刘玉锋</v>
      </c>
      <c r="I30" s="7" t="s">
        <v>646</v>
      </c>
    </row>
    <row r="31" spans="1:9" ht="30" customHeight="1">
      <c r="A31" s="5">
        <v>30</v>
      </c>
      <c r="B31" s="10" t="s">
        <v>62</v>
      </c>
      <c r="C31" s="7" t="s">
        <v>92</v>
      </c>
      <c r="D31" s="7" t="s">
        <v>9</v>
      </c>
      <c r="E31" s="7" t="s">
        <v>10</v>
      </c>
      <c r="F31" s="7" t="s">
        <v>93</v>
      </c>
      <c r="G31" s="7" t="s">
        <v>94</v>
      </c>
      <c r="H31" s="7" t="str">
        <f>VLOOKUP(F31,'[1]校级立项'!$D$4:$H$213,5,0)</f>
        <v>王延霞,杨海燕</v>
      </c>
      <c r="I31" s="7" t="s">
        <v>646</v>
      </c>
    </row>
    <row r="32" spans="1:9" ht="30" customHeight="1">
      <c r="A32" s="5">
        <v>31</v>
      </c>
      <c r="B32" s="10" t="s">
        <v>62</v>
      </c>
      <c r="C32" s="7" t="s">
        <v>63</v>
      </c>
      <c r="D32" s="7" t="s">
        <v>9</v>
      </c>
      <c r="E32" s="7" t="s">
        <v>10</v>
      </c>
      <c r="F32" s="7" t="s">
        <v>64</v>
      </c>
      <c r="G32" s="7" t="s">
        <v>65</v>
      </c>
      <c r="H32" s="7" t="str">
        <f>VLOOKUP(F32,'[1]校级立项'!$D$4:$H$213,5,0)</f>
        <v>赵明伟</v>
      </c>
      <c r="I32" s="7" t="s">
        <v>644</v>
      </c>
    </row>
    <row r="33" spans="1:9" ht="30" customHeight="1">
      <c r="A33" s="5">
        <v>32</v>
      </c>
      <c r="B33" s="10" t="s">
        <v>62</v>
      </c>
      <c r="C33" s="7" t="s">
        <v>72</v>
      </c>
      <c r="D33" s="7" t="s">
        <v>9</v>
      </c>
      <c r="E33" s="7" t="s">
        <v>10</v>
      </c>
      <c r="F33" s="7" t="s">
        <v>73</v>
      </c>
      <c r="G33" s="7" t="s">
        <v>74</v>
      </c>
      <c r="H33" s="7" t="str">
        <f>VLOOKUP(F33,'[1]校级立项'!$D$4:$H$213,5,0)</f>
        <v>王妮</v>
      </c>
      <c r="I33" s="7" t="s">
        <v>48</v>
      </c>
    </row>
    <row r="34" spans="1:9" ht="30" customHeight="1">
      <c r="A34" s="5">
        <v>33</v>
      </c>
      <c r="B34" s="10" t="s">
        <v>62</v>
      </c>
      <c r="C34" s="7" t="s">
        <v>78</v>
      </c>
      <c r="D34" s="7" t="s">
        <v>9</v>
      </c>
      <c r="E34" s="7" t="s">
        <v>10</v>
      </c>
      <c r="F34" s="7" t="s">
        <v>79</v>
      </c>
      <c r="G34" s="7" t="s">
        <v>80</v>
      </c>
      <c r="H34" s="7" t="str">
        <f>VLOOKUP(F34,'[1]校级立项'!$D$4:$H$213,5,0)</f>
        <v>吕俭</v>
      </c>
      <c r="I34" s="7" t="s">
        <v>644</v>
      </c>
    </row>
    <row r="35" spans="1:9" ht="30" customHeight="1">
      <c r="A35" s="5">
        <v>34</v>
      </c>
      <c r="B35" s="10" t="s">
        <v>62</v>
      </c>
      <c r="C35" s="7" t="s">
        <v>84</v>
      </c>
      <c r="D35" s="7" t="s">
        <v>9</v>
      </c>
      <c r="E35" s="7" t="s">
        <v>10</v>
      </c>
      <c r="F35" s="7" t="s">
        <v>85</v>
      </c>
      <c r="G35" s="7" t="s">
        <v>86</v>
      </c>
      <c r="H35" s="7" t="str">
        <f>VLOOKUP(F35,'[1]校级立项'!$D$4:$H$213,5,0)</f>
        <v>江岭</v>
      </c>
      <c r="I35" s="7" t="s">
        <v>644</v>
      </c>
    </row>
    <row r="36" spans="1:9" ht="30" customHeight="1">
      <c r="A36" s="5">
        <v>35</v>
      </c>
      <c r="B36" s="10" t="s">
        <v>62</v>
      </c>
      <c r="C36" s="7" t="s">
        <v>95</v>
      </c>
      <c r="D36" s="7" t="s">
        <v>9</v>
      </c>
      <c r="E36" s="7" t="s">
        <v>10</v>
      </c>
      <c r="F36" s="7" t="s">
        <v>96</v>
      </c>
      <c r="G36" s="7" t="s">
        <v>97</v>
      </c>
      <c r="H36" s="7" t="str">
        <f>VLOOKUP(F36,'[1]校级立项'!$D$4:$H$213,5,0)</f>
        <v>周亮广</v>
      </c>
      <c r="I36" s="7" t="s">
        <v>48</v>
      </c>
    </row>
    <row r="37" spans="1:9" ht="30" customHeight="1">
      <c r="A37" s="5">
        <v>36</v>
      </c>
      <c r="B37" s="10" t="s">
        <v>62</v>
      </c>
      <c r="C37" s="7" t="s">
        <v>98</v>
      </c>
      <c r="D37" s="7" t="s">
        <v>9</v>
      </c>
      <c r="E37" s="7" t="s">
        <v>10</v>
      </c>
      <c r="F37" s="7" t="s">
        <v>99</v>
      </c>
      <c r="G37" s="7" t="s">
        <v>100</v>
      </c>
      <c r="H37" s="7" t="str">
        <f>VLOOKUP(F37,'[1]校级立项'!$D$4:$H$213,5,0)</f>
        <v>陈泰生</v>
      </c>
      <c r="I37" s="7" t="s">
        <v>48</v>
      </c>
    </row>
    <row r="38" spans="1:9" ht="30" customHeight="1">
      <c r="A38" s="5">
        <v>37</v>
      </c>
      <c r="B38" s="10" t="s">
        <v>62</v>
      </c>
      <c r="C38" s="7" t="s">
        <v>137</v>
      </c>
      <c r="D38" s="7" t="s">
        <v>9</v>
      </c>
      <c r="E38" s="7" t="s">
        <v>35</v>
      </c>
      <c r="F38" s="7" t="s">
        <v>138</v>
      </c>
      <c r="G38" s="7" t="s">
        <v>139</v>
      </c>
      <c r="H38" s="7" t="str">
        <f>VLOOKUP(F38,'[1]校级立项'!$D$4:$H$213,5,0)</f>
        <v>陈青松,陆梅</v>
      </c>
      <c r="I38" s="7" t="s">
        <v>48</v>
      </c>
    </row>
    <row r="39" spans="1:9" ht="30" customHeight="1">
      <c r="A39" s="5">
        <v>38</v>
      </c>
      <c r="B39" s="10" t="s">
        <v>62</v>
      </c>
      <c r="C39" s="7" t="s">
        <v>140</v>
      </c>
      <c r="D39" s="7" t="s">
        <v>9</v>
      </c>
      <c r="E39" s="7" t="s">
        <v>35</v>
      </c>
      <c r="F39" s="7" t="s">
        <v>141</v>
      </c>
      <c r="G39" s="7" t="s">
        <v>142</v>
      </c>
      <c r="H39" s="7" t="str">
        <f>VLOOKUP(F39,'[1]校级立项'!$D$4:$H$213,5,0)</f>
        <v>陈青松,郑晓华</v>
      </c>
      <c r="I39" s="7" t="s">
        <v>48</v>
      </c>
    </row>
    <row r="40" spans="1:9" ht="30" customHeight="1">
      <c r="A40" s="5">
        <v>39</v>
      </c>
      <c r="B40" s="10" t="s">
        <v>62</v>
      </c>
      <c r="C40" s="7" t="s">
        <v>101</v>
      </c>
      <c r="D40" s="7" t="s">
        <v>15</v>
      </c>
      <c r="E40" s="7" t="s">
        <v>10</v>
      </c>
      <c r="F40" s="7" t="s">
        <v>102</v>
      </c>
      <c r="G40" s="7" t="s">
        <v>103</v>
      </c>
      <c r="H40" s="7" t="str">
        <f>VLOOKUP(F40,'[1]校级立项'!$D$4:$H$213,5,0)</f>
        <v>刘玉婵</v>
      </c>
      <c r="I40" s="7" t="s">
        <v>48</v>
      </c>
    </row>
    <row r="41" spans="1:9" ht="30" customHeight="1">
      <c r="A41" s="5">
        <v>40</v>
      </c>
      <c r="B41" s="10" t="s">
        <v>62</v>
      </c>
      <c r="C41" s="7" t="s">
        <v>104</v>
      </c>
      <c r="D41" s="7" t="s">
        <v>15</v>
      </c>
      <c r="E41" s="7" t="s">
        <v>10</v>
      </c>
      <c r="F41" s="7" t="s">
        <v>105</v>
      </c>
      <c r="G41" s="7" t="s">
        <v>106</v>
      </c>
      <c r="H41" s="7" t="str">
        <f>VLOOKUP(F41,'[1]校级立项'!$D$4:$H$213,5,0)</f>
        <v>徐燕</v>
      </c>
      <c r="I41" s="7" t="s">
        <v>644</v>
      </c>
    </row>
    <row r="42" spans="1:9" ht="30" customHeight="1">
      <c r="A42" s="5">
        <v>41</v>
      </c>
      <c r="B42" s="10" t="s">
        <v>62</v>
      </c>
      <c r="C42" s="7" t="s">
        <v>107</v>
      </c>
      <c r="D42" s="7" t="s">
        <v>15</v>
      </c>
      <c r="E42" s="7" t="s">
        <v>10</v>
      </c>
      <c r="F42" s="7" t="s">
        <v>108</v>
      </c>
      <c r="G42" s="7" t="s">
        <v>109</v>
      </c>
      <c r="H42" s="7" t="str">
        <f>VLOOKUP(F42,'[1]校级立项'!$D$4:$H$213,5,0)</f>
        <v>车耀伟</v>
      </c>
      <c r="I42" s="7" t="s">
        <v>644</v>
      </c>
    </row>
    <row r="43" spans="1:9" ht="30" customHeight="1">
      <c r="A43" s="5">
        <v>42</v>
      </c>
      <c r="B43" s="10" t="s">
        <v>62</v>
      </c>
      <c r="C43" s="7" t="s">
        <v>110</v>
      </c>
      <c r="D43" s="7" t="s">
        <v>15</v>
      </c>
      <c r="E43" s="7" t="s">
        <v>10</v>
      </c>
      <c r="F43" s="7" t="s">
        <v>111</v>
      </c>
      <c r="G43" s="7" t="s">
        <v>112</v>
      </c>
      <c r="H43" s="7" t="str">
        <f>VLOOKUP(F43,'[1]校级立项'!$D$4:$H$213,5,0)</f>
        <v>赵明伟</v>
      </c>
      <c r="I43" s="7" t="s">
        <v>48</v>
      </c>
    </row>
    <row r="44" spans="1:9" ht="30" customHeight="1">
      <c r="A44" s="5">
        <v>43</v>
      </c>
      <c r="B44" s="8" t="s">
        <v>62</v>
      </c>
      <c r="C44" s="7" t="s">
        <v>113</v>
      </c>
      <c r="D44" s="7" t="s">
        <v>15</v>
      </c>
      <c r="E44" s="7" t="s">
        <v>10</v>
      </c>
      <c r="F44" s="7" t="s">
        <v>114</v>
      </c>
      <c r="G44" s="7" t="s">
        <v>115</v>
      </c>
      <c r="H44" s="7" t="str">
        <f>VLOOKUP(F44,'[1]校级立项'!$D$4:$H$213,5,0)</f>
        <v>徐燕</v>
      </c>
      <c r="I44" s="7" t="s">
        <v>644</v>
      </c>
    </row>
    <row r="45" spans="1:9" ht="30" customHeight="1">
      <c r="A45" s="5">
        <v>44</v>
      </c>
      <c r="B45" s="10" t="s">
        <v>62</v>
      </c>
      <c r="C45" s="7" t="s">
        <v>116</v>
      </c>
      <c r="D45" s="7" t="s">
        <v>15</v>
      </c>
      <c r="E45" s="7" t="s">
        <v>10</v>
      </c>
      <c r="F45" s="7" t="s">
        <v>117</v>
      </c>
      <c r="G45" s="7" t="s">
        <v>118</v>
      </c>
      <c r="H45" s="7" t="str">
        <f>VLOOKUP(F45,'[1]校级立项'!$D$4:$H$213,5,0)</f>
        <v>邓凯</v>
      </c>
      <c r="I45" s="7" t="s">
        <v>48</v>
      </c>
    </row>
    <row r="46" spans="1:9" ht="30" customHeight="1">
      <c r="A46" s="5">
        <v>45</v>
      </c>
      <c r="B46" s="10" t="s">
        <v>62</v>
      </c>
      <c r="C46" s="7" t="s">
        <v>119</v>
      </c>
      <c r="D46" s="7" t="s">
        <v>15</v>
      </c>
      <c r="E46" s="7" t="s">
        <v>10</v>
      </c>
      <c r="F46" s="7" t="s">
        <v>120</v>
      </c>
      <c r="G46" s="7" t="s">
        <v>121</v>
      </c>
      <c r="H46" s="7" t="str">
        <f>VLOOKUP(F46,'[1]校级立项'!$D$4:$H$213,5,0)</f>
        <v>王靖</v>
      </c>
      <c r="I46" s="7" t="s">
        <v>644</v>
      </c>
    </row>
    <row r="47" spans="1:9" ht="30" customHeight="1">
      <c r="A47" s="5">
        <v>46</v>
      </c>
      <c r="B47" s="10" t="s">
        <v>62</v>
      </c>
      <c r="C47" s="7" t="s">
        <v>122</v>
      </c>
      <c r="D47" s="7" t="s">
        <v>15</v>
      </c>
      <c r="E47" s="7" t="s">
        <v>10</v>
      </c>
      <c r="F47" s="7" t="s">
        <v>123</v>
      </c>
      <c r="G47" s="7" t="s">
        <v>124</v>
      </c>
      <c r="H47" s="7" t="str">
        <f>VLOOKUP(F47,'[1]校级立项'!$D$4:$H$213,5,0)</f>
        <v>王靖</v>
      </c>
      <c r="I47" s="7" t="s">
        <v>48</v>
      </c>
    </row>
    <row r="48" spans="1:9" ht="30" customHeight="1">
      <c r="A48" s="5">
        <v>47</v>
      </c>
      <c r="B48" s="10" t="s">
        <v>62</v>
      </c>
      <c r="C48" s="7" t="s">
        <v>125</v>
      </c>
      <c r="D48" s="7" t="s">
        <v>15</v>
      </c>
      <c r="E48" s="7" t="s">
        <v>10</v>
      </c>
      <c r="F48" s="7" t="s">
        <v>126</v>
      </c>
      <c r="G48" s="7" t="s">
        <v>127</v>
      </c>
      <c r="H48" s="7" t="str">
        <f>VLOOKUP(F48,'[1]校级立项'!$D$4:$H$213,5,0)</f>
        <v>周亮广,王岽</v>
      </c>
      <c r="I48" s="7" t="s">
        <v>48</v>
      </c>
    </row>
    <row r="49" spans="1:9" ht="30" customHeight="1">
      <c r="A49" s="5">
        <v>48</v>
      </c>
      <c r="B49" s="10" t="s">
        <v>62</v>
      </c>
      <c r="C49" s="7" t="s">
        <v>128</v>
      </c>
      <c r="D49" s="7" t="s">
        <v>15</v>
      </c>
      <c r="E49" s="7" t="s">
        <v>10</v>
      </c>
      <c r="F49" s="7" t="s">
        <v>129</v>
      </c>
      <c r="G49" s="7" t="s">
        <v>130</v>
      </c>
      <c r="H49" s="7" t="str">
        <f>VLOOKUP(F49,'[1]校级立项'!$D$4:$H$213,5,0)</f>
        <v>孙勇</v>
      </c>
      <c r="I49" s="7" t="s">
        <v>48</v>
      </c>
    </row>
    <row r="50" spans="1:9" ht="30" customHeight="1">
      <c r="A50" s="5">
        <v>49</v>
      </c>
      <c r="B50" s="10" t="s">
        <v>62</v>
      </c>
      <c r="C50" s="7" t="s">
        <v>131</v>
      </c>
      <c r="D50" s="7" t="s">
        <v>15</v>
      </c>
      <c r="E50" s="7" t="s">
        <v>10</v>
      </c>
      <c r="F50" s="7" t="s">
        <v>132</v>
      </c>
      <c r="G50" s="7" t="s">
        <v>133</v>
      </c>
      <c r="H50" s="7" t="str">
        <f>VLOOKUP(F50,'[1]校级立项'!$D$4:$H$213,5,0)</f>
        <v>王靖</v>
      </c>
      <c r="I50" s="7" t="s">
        <v>48</v>
      </c>
    </row>
    <row r="51" spans="1:9" ht="30" customHeight="1">
      <c r="A51" s="5">
        <v>50</v>
      </c>
      <c r="B51" s="10" t="s">
        <v>62</v>
      </c>
      <c r="C51" s="7" t="s">
        <v>134</v>
      </c>
      <c r="D51" s="7" t="s">
        <v>15</v>
      </c>
      <c r="E51" s="7" t="s">
        <v>10</v>
      </c>
      <c r="F51" s="7" t="s">
        <v>135</v>
      </c>
      <c r="G51" s="7" t="s">
        <v>136</v>
      </c>
      <c r="H51" s="7" t="str">
        <f>VLOOKUP(F51,'[1]校级立项'!$D$4:$H$213,5,0)</f>
        <v>邓凯</v>
      </c>
      <c r="I51" s="7" t="s">
        <v>48</v>
      </c>
    </row>
    <row r="52" spans="1:9" ht="30" customHeight="1">
      <c r="A52" s="5">
        <v>51</v>
      </c>
      <c r="B52" s="8" t="s">
        <v>62</v>
      </c>
      <c r="C52" s="8" t="s">
        <v>69</v>
      </c>
      <c r="D52" s="8" t="s">
        <v>9</v>
      </c>
      <c r="E52" s="8" t="s">
        <v>10</v>
      </c>
      <c r="F52" s="8" t="s">
        <v>70</v>
      </c>
      <c r="G52" s="8" t="s">
        <v>71</v>
      </c>
      <c r="H52" s="7" t="str">
        <f>VLOOKUP(F52,'[1]校级立项'!$D$4:$H$213,5,0)</f>
        <v>李鹏</v>
      </c>
      <c r="I52" s="8" t="s">
        <v>645</v>
      </c>
    </row>
    <row r="53" spans="1:9" s="2" customFormat="1" ht="30" customHeight="1">
      <c r="A53" s="5">
        <v>52</v>
      </c>
      <c r="B53" s="8" t="s">
        <v>62</v>
      </c>
      <c r="C53" s="7" t="s">
        <v>87</v>
      </c>
      <c r="D53" s="7" t="s">
        <v>9</v>
      </c>
      <c r="E53" s="7" t="s">
        <v>10</v>
      </c>
      <c r="F53" s="7" t="s">
        <v>88</v>
      </c>
      <c r="G53" s="29" t="s">
        <v>681</v>
      </c>
      <c r="H53" s="7" t="str">
        <f>VLOOKUP(F53,'[1]校级立项'!$D$4:$H$213,5,0)</f>
        <v>徐建辉</v>
      </c>
      <c r="I53" s="7" t="s">
        <v>645</v>
      </c>
    </row>
    <row r="54" spans="1:9" ht="30" customHeight="1">
      <c r="A54" s="5">
        <v>53</v>
      </c>
      <c r="B54" s="6" t="s">
        <v>391</v>
      </c>
      <c r="C54" s="7" t="s">
        <v>401</v>
      </c>
      <c r="D54" s="8" t="s">
        <v>9</v>
      </c>
      <c r="E54" s="7" t="s">
        <v>10</v>
      </c>
      <c r="F54" s="7" t="s">
        <v>402</v>
      </c>
      <c r="G54" s="7" t="s">
        <v>403</v>
      </c>
      <c r="H54" s="7" t="str">
        <f>VLOOKUP(F54,'[1]校级立项'!$D$4:$H$213,5,0)</f>
        <v>胡毅</v>
      </c>
      <c r="I54" s="7" t="s">
        <v>13</v>
      </c>
    </row>
    <row r="55" spans="1:9" ht="30" customHeight="1">
      <c r="A55" s="5">
        <v>54</v>
      </c>
      <c r="B55" s="6" t="s">
        <v>391</v>
      </c>
      <c r="C55" s="7" t="s">
        <v>407</v>
      </c>
      <c r="D55" s="8" t="s">
        <v>15</v>
      </c>
      <c r="E55" s="7" t="s">
        <v>10</v>
      </c>
      <c r="F55" s="7" t="s">
        <v>408</v>
      </c>
      <c r="G55" s="7" t="s">
        <v>409</v>
      </c>
      <c r="H55" s="7" t="str">
        <f>VLOOKUP(F55,'[1]校级立项'!$D$4:$H$213,5,0)</f>
        <v>张孝琼,吕小莲</v>
      </c>
      <c r="I55" s="7" t="s">
        <v>13</v>
      </c>
    </row>
    <row r="56" spans="1:9" ht="30" customHeight="1">
      <c r="A56" s="5">
        <v>55</v>
      </c>
      <c r="B56" s="6" t="s">
        <v>391</v>
      </c>
      <c r="C56" s="7" t="s">
        <v>440</v>
      </c>
      <c r="D56" s="8" t="s">
        <v>15</v>
      </c>
      <c r="E56" s="7" t="s">
        <v>10</v>
      </c>
      <c r="F56" s="7" t="s">
        <v>441</v>
      </c>
      <c r="G56" s="7" t="s">
        <v>442</v>
      </c>
      <c r="H56" s="7" t="str">
        <f>VLOOKUP(F56,'[1]校级立项'!$D$4:$H$213,5,0)</f>
        <v>丁海涛,赵亚飞</v>
      </c>
      <c r="I56" s="7" t="s">
        <v>13</v>
      </c>
    </row>
    <row r="57" spans="1:9" ht="30" customHeight="1">
      <c r="A57" s="5">
        <v>56</v>
      </c>
      <c r="B57" s="6" t="s">
        <v>391</v>
      </c>
      <c r="C57" s="7" t="s">
        <v>392</v>
      </c>
      <c r="D57" s="8" t="s">
        <v>9</v>
      </c>
      <c r="E57" s="7" t="s">
        <v>10</v>
      </c>
      <c r="F57" s="7" t="s">
        <v>393</v>
      </c>
      <c r="G57" s="7" t="s">
        <v>394</v>
      </c>
      <c r="H57" s="7" t="str">
        <f>VLOOKUP(F57,'[1]校级立项'!$D$4:$H$213,5,0)</f>
        <v>庞军</v>
      </c>
      <c r="I57" s="7" t="s">
        <v>48</v>
      </c>
    </row>
    <row r="58" spans="1:9" ht="30" customHeight="1">
      <c r="A58" s="5">
        <v>57</v>
      </c>
      <c r="B58" s="6" t="s">
        <v>391</v>
      </c>
      <c r="C58" s="7" t="s">
        <v>395</v>
      </c>
      <c r="D58" s="8" t="s">
        <v>9</v>
      </c>
      <c r="E58" s="7" t="s">
        <v>10</v>
      </c>
      <c r="F58" s="7" t="s">
        <v>396</v>
      </c>
      <c r="G58" s="7" t="s">
        <v>397</v>
      </c>
      <c r="H58" s="7" t="str">
        <f>VLOOKUP(F58,'[1]校级立项'!$D$4:$H$213,5,0)</f>
        <v>王欢</v>
      </c>
      <c r="I58" s="7" t="s">
        <v>48</v>
      </c>
    </row>
    <row r="59" spans="1:9" ht="30" customHeight="1">
      <c r="A59" s="5">
        <v>58</v>
      </c>
      <c r="B59" s="6" t="s">
        <v>391</v>
      </c>
      <c r="C59" s="7" t="s">
        <v>398</v>
      </c>
      <c r="D59" s="8" t="s">
        <v>9</v>
      </c>
      <c r="E59" s="7" t="s">
        <v>10</v>
      </c>
      <c r="F59" s="7" t="s">
        <v>399</v>
      </c>
      <c r="G59" s="7" t="s">
        <v>400</v>
      </c>
      <c r="H59" s="7" t="str">
        <f>VLOOKUP(F59,'[1]校级立项'!$D$4:$H$213,5,0)</f>
        <v>汪岳林,齐丽</v>
      </c>
      <c r="I59" s="7" t="s">
        <v>48</v>
      </c>
    </row>
    <row r="60" spans="1:9" ht="30" customHeight="1">
      <c r="A60" s="5">
        <v>59</v>
      </c>
      <c r="B60" s="6" t="s">
        <v>391</v>
      </c>
      <c r="C60" s="7" t="s">
        <v>416</v>
      </c>
      <c r="D60" s="8" t="s">
        <v>15</v>
      </c>
      <c r="E60" s="7" t="s">
        <v>10</v>
      </c>
      <c r="F60" s="7" t="s">
        <v>417</v>
      </c>
      <c r="G60" s="7" t="s">
        <v>418</v>
      </c>
      <c r="H60" s="7" t="str">
        <f>VLOOKUP(F60,'[1]校级立项'!$D$4:$H$213,5,0)</f>
        <v>张孝琼</v>
      </c>
      <c r="I60" s="7" t="s">
        <v>48</v>
      </c>
    </row>
    <row r="61" spans="1:9" ht="30" customHeight="1">
      <c r="A61" s="5">
        <v>60</v>
      </c>
      <c r="B61" s="6" t="s">
        <v>391</v>
      </c>
      <c r="C61" s="7" t="s">
        <v>404</v>
      </c>
      <c r="D61" s="8" t="s">
        <v>15</v>
      </c>
      <c r="E61" s="7" t="s">
        <v>10</v>
      </c>
      <c r="F61" s="7" t="s">
        <v>405</v>
      </c>
      <c r="G61" s="7" t="s">
        <v>406</v>
      </c>
      <c r="H61" s="7" t="str">
        <f>VLOOKUP(F61,'[1]校级立项'!$D$4:$H$213,5,0)</f>
        <v>高来鑫,葛浩</v>
      </c>
      <c r="I61" s="7" t="s">
        <v>48</v>
      </c>
    </row>
    <row r="62" spans="1:9" ht="30" customHeight="1">
      <c r="A62" s="5">
        <v>61</v>
      </c>
      <c r="B62" s="6" t="s">
        <v>391</v>
      </c>
      <c r="C62" s="7" t="s">
        <v>410</v>
      </c>
      <c r="D62" s="8" t="s">
        <v>15</v>
      </c>
      <c r="E62" s="7" t="s">
        <v>10</v>
      </c>
      <c r="F62" s="7" t="s">
        <v>411</v>
      </c>
      <c r="G62" s="7" t="s">
        <v>412</v>
      </c>
      <c r="H62" s="7" t="str">
        <f>VLOOKUP(F62,'[1]校级立项'!$D$4:$H$213,5,0)</f>
        <v>张永春</v>
      </c>
      <c r="I62" s="7" t="s">
        <v>48</v>
      </c>
    </row>
    <row r="63" spans="1:9" ht="30" customHeight="1">
      <c r="A63" s="5">
        <v>62</v>
      </c>
      <c r="B63" s="6" t="s">
        <v>391</v>
      </c>
      <c r="C63" s="7" t="s">
        <v>413</v>
      </c>
      <c r="D63" s="8" t="s">
        <v>15</v>
      </c>
      <c r="E63" s="7" t="s">
        <v>10</v>
      </c>
      <c r="F63" s="7" t="s">
        <v>414</v>
      </c>
      <c r="G63" s="7" t="s">
        <v>415</v>
      </c>
      <c r="H63" s="7" t="str">
        <f>VLOOKUP(F63,'[1]校级立项'!$D$4:$H$213,5,0)</f>
        <v>李扬</v>
      </c>
      <c r="I63" s="7" t="s">
        <v>48</v>
      </c>
    </row>
    <row r="64" spans="1:9" ht="30" customHeight="1">
      <c r="A64" s="5">
        <v>63</v>
      </c>
      <c r="B64" s="6" t="s">
        <v>391</v>
      </c>
      <c r="C64" s="7" t="s">
        <v>419</v>
      </c>
      <c r="D64" s="8" t="s">
        <v>15</v>
      </c>
      <c r="E64" s="7" t="s">
        <v>10</v>
      </c>
      <c r="F64" s="7" t="s">
        <v>420</v>
      </c>
      <c r="G64" s="7" t="s">
        <v>421</v>
      </c>
      <c r="H64" s="7" t="str">
        <f>VLOOKUP(F64,'[1]校级立项'!$D$4:$H$213,5,0)</f>
        <v>王炳庭</v>
      </c>
      <c r="I64" s="7" t="s">
        <v>48</v>
      </c>
    </row>
    <row r="65" spans="1:9" ht="30" customHeight="1">
      <c r="A65" s="5">
        <v>64</v>
      </c>
      <c r="B65" s="6" t="s">
        <v>391</v>
      </c>
      <c r="C65" s="7" t="s">
        <v>422</v>
      </c>
      <c r="D65" s="8" t="s">
        <v>15</v>
      </c>
      <c r="E65" s="7" t="s">
        <v>10</v>
      </c>
      <c r="F65" s="7" t="s">
        <v>423</v>
      </c>
      <c r="G65" s="7" t="s">
        <v>424</v>
      </c>
      <c r="H65" s="7" t="str">
        <f>VLOOKUP(F65,'[1]校级立项'!$D$4:$H$213,5,0)</f>
        <v>胡毅</v>
      </c>
      <c r="I65" s="7" t="s">
        <v>48</v>
      </c>
    </row>
    <row r="66" spans="1:9" ht="30" customHeight="1">
      <c r="A66" s="5">
        <v>65</v>
      </c>
      <c r="B66" s="6" t="s">
        <v>391</v>
      </c>
      <c r="C66" s="7" t="s">
        <v>425</v>
      </c>
      <c r="D66" s="8" t="s">
        <v>15</v>
      </c>
      <c r="E66" s="7" t="s">
        <v>10</v>
      </c>
      <c r="F66" s="7" t="s">
        <v>426</v>
      </c>
      <c r="G66" s="7" t="s">
        <v>427</v>
      </c>
      <c r="H66" s="7" t="str">
        <f>VLOOKUP(F66,'[1]校级立项'!$D$4:$H$213,5,0)</f>
        <v>王炳庭</v>
      </c>
      <c r="I66" s="7" t="s">
        <v>48</v>
      </c>
    </row>
    <row r="67" spans="1:9" ht="30" customHeight="1">
      <c r="A67" s="5">
        <v>66</v>
      </c>
      <c r="B67" s="6" t="s">
        <v>391</v>
      </c>
      <c r="C67" s="7" t="s">
        <v>428</v>
      </c>
      <c r="D67" s="8" t="s">
        <v>15</v>
      </c>
      <c r="E67" s="7" t="s">
        <v>10</v>
      </c>
      <c r="F67" s="7" t="s">
        <v>429</v>
      </c>
      <c r="G67" s="7" t="s">
        <v>430</v>
      </c>
      <c r="H67" s="7" t="str">
        <f>VLOOKUP(F67,'[1]校级立项'!$D$4:$H$213,5,0)</f>
        <v>王志乐,   王波</v>
      </c>
      <c r="I67" s="7" t="s">
        <v>48</v>
      </c>
    </row>
    <row r="68" spans="1:9" ht="30" customHeight="1">
      <c r="A68" s="5">
        <v>67</v>
      </c>
      <c r="B68" s="6" t="s">
        <v>391</v>
      </c>
      <c r="C68" s="7" t="s">
        <v>431</v>
      </c>
      <c r="D68" s="8" t="s">
        <v>15</v>
      </c>
      <c r="E68" s="7" t="s">
        <v>10</v>
      </c>
      <c r="F68" s="7" t="s">
        <v>432</v>
      </c>
      <c r="G68" s="7" t="s">
        <v>433</v>
      </c>
      <c r="H68" s="7" t="str">
        <f>VLOOKUP(F68,'[1]校级立项'!$D$4:$H$213,5,0)</f>
        <v>欧美英</v>
      </c>
      <c r="I68" s="11" t="s">
        <v>644</v>
      </c>
    </row>
    <row r="69" spans="1:9" ht="30" customHeight="1">
      <c r="A69" s="5">
        <v>68</v>
      </c>
      <c r="B69" s="6" t="s">
        <v>391</v>
      </c>
      <c r="C69" s="7" t="s">
        <v>434</v>
      </c>
      <c r="D69" s="8" t="s">
        <v>15</v>
      </c>
      <c r="E69" s="7" t="s">
        <v>10</v>
      </c>
      <c r="F69" s="7" t="s">
        <v>435</v>
      </c>
      <c r="G69" s="7" t="s">
        <v>436</v>
      </c>
      <c r="H69" s="7" t="str">
        <f>VLOOKUP(F69,'[1]校级立项'!$D$4:$H$213,5,0)</f>
        <v>李刚</v>
      </c>
      <c r="I69" s="7" t="s">
        <v>644</v>
      </c>
    </row>
    <row r="70" spans="1:9" ht="30" customHeight="1">
      <c r="A70" s="5">
        <v>69</v>
      </c>
      <c r="B70" s="6" t="s">
        <v>391</v>
      </c>
      <c r="C70" s="7" t="s">
        <v>437</v>
      </c>
      <c r="D70" s="8" t="s">
        <v>15</v>
      </c>
      <c r="E70" s="7" t="s">
        <v>10</v>
      </c>
      <c r="F70" s="7" t="s">
        <v>438</v>
      </c>
      <c r="G70" s="7" t="s">
        <v>439</v>
      </c>
      <c r="H70" s="7" t="str">
        <f>VLOOKUP(F70,'[1]校级立项'!$D$4:$H$213,5,0)</f>
        <v>夏皖东,
徐世平</v>
      </c>
      <c r="I70" s="7" t="s">
        <v>48</v>
      </c>
    </row>
    <row r="71" spans="1:9" ht="30" customHeight="1">
      <c r="A71" s="5">
        <v>70</v>
      </c>
      <c r="B71" s="6" t="s">
        <v>391</v>
      </c>
      <c r="C71" s="7" t="s">
        <v>443</v>
      </c>
      <c r="D71" s="8" t="s">
        <v>15</v>
      </c>
      <c r="E71" s="7" t="s">
        <v>10</v>
      </c>
      <c r="F71" s="7" t="s">
        <v>444</v>
      </c>
      <c r="G71" s="7" t="s">
        <v>445</v>
      </c>
      <c r="H71" s="7" t="str">
        <f>VLOOKUP(F71,'[1]校级立项'!$D$4:$H$213,5,0)</f>
        <v>李刚</v>
      </c>
      <c r="I71" s="7" t="s">
        <v>48</v>
      </c>
    </row>
    <row r="72" spans="1:9" ht="30" customHeight="1">
      <c r="A72" s="5">
        <v>71</v>
      </c>
      <c r="B72" s="6" t="s">
        <v>391</v>
      </c>
      <c r="C72" s="7" t="s">
        <v>446</v>
      </c>
      <c r="D72" s="8" t="s">
        <v>15</v>
      </c>
      <c r="E72" s="7" t="s">
        <v>35</v>
      </c>
      <c r="F72" s="7" t="s">
        <v>447</v>
      </c>
      <c r="G72" s="7" t="s">
        <v>448</v>
      </c>
      <c r="H72" s="7" t="str">
        <f>VLOOKUP(F72,'[1]校级立项'!$D$4:$H$213,5,0)</f>
        <v>徐世平,柴瑞谦</v>
      </c>
      <c r="I72" s="7" t="s">
        <v>48</v>
      </c>
    </row>
    <row r="73" spans="1:9" ht="30" customHeight="1">
      <c r="A73" s="5">
        <v>72</v>
      </c>
      <c r="B73" s="10" t="s">
        <v>273</v>
      </c>
      <c r="C73" s="7" t="s">
        <v>286</v>
      </c>
      <c r="D73" s="7" t="s">
        <v>9</v>
      </c>
      <c r="E73" s="6" t="s">
        <v>10</v>
      </c>
      <c r="F73" s="7" t="s">
        <v>287</v>
      </c>
      <c r="G73" s="7" t="s">
        <v>288</v>
      </c>
      <c r="H73" s="7" t="s">
        <v>658</v>
      </c>
      <c r="I73" s="7" t="s">
        <v>13</v>
      </c>
    </row>
    <row r="74" spans="1:9" ht="30" customHeight="1">
      <c r="A74" s="5">
        <v>73</v>
      </c>
      <c r="B74" s="10" t="s">
        <v>273</v>
      </c>
      <c r="C74" s="7" t="s">
        <v>274</v>
      </c>
      <c r="D74" s="8" t="s">
        <v>9</v>
      </c>
      <c r="E74" s="6" t="s">
        <v>10</v>
      </c>
      <c r="F74" s="7" t="s">
        <v>275</v>
      </c>
      <c r="G74" s="7" t="s">
        <v>276</v>
      </c>
      <c r="H74" s="7" t="s">
        <v>659</v>
      </c>
      <c r="I74" s="7" t="s">
        <v>48</v>
      </c>
    </row>
    <row r="75" spans="1:9" ht="30" customHeight="1">
      <c r="A75" s="5">
        <v>74</v>
      </c>
      <c r="B75" s="10" t="s">
        <v>273</v>
      </c>
      <c r="C75" s="8" t="s">
        <v>277</v>
      </c>
      <c r="D75" s="7" t="s">
        <v>9</v>
      </c>
      <c r="E75" s="6" t="s">
        <v>10</v>
      </c>
      <c r="F75" s="6" t="s">
        <v>278</v>
      </c>
      <c r="G75" s="6" t="s">
        <v>279</v>
      </c>
      <c r="H75" s="7" t="str">
        <f>VLOOKUP(F75,'[1]校级立项'!$D$4:$H$213,5,0)</f>
        <v>温卫敏</v>
      </c>
      <c r="I75" s="7" t="s">
        <v>48</v>
      </c>
    </row>
    <row r="76" spans="1:9" ht="30" customHeight="1">
      <c r="A76" s="5">
        <v>75</v>
      </c>
      <c r="B76" s="10" t="s">
        <v>273</v>
      </c>
      <c r="C76" s="8" t="s">
        <v>280</v>
      </c>
      <c r="D76" s="7" t="s">
        <v>9</v>
      </c>
      <c r="E76" s="6" t="s">
        <v>10</v>
      </c>
      <c r="F76" s="6" t="s">
        <v>281</v>
      </c>
      <c r="G76" s="6" t="s">
        <v>282</v>
      </c>
      <c r="H76" s="7" t="str">
        <f>VLOOKUP(F76,'[1]校级立项'!$D$4:$H$213,5,0)</f>
        <v>陈海宝,赵玉艳</v>
      </c>
      <c r="I76" s="7" t="s">
        <v>48</v>
      </c>
    </row>
    <row r="77" spans="1:9" ht="30" customHeight="1">
      <c r="A77" s="5">
        <v>76</v>
      </c>
      <c r="B77" s="10" t="s">
        <v>273</v>
      </c>
      <c r="C77" s="8" t="s">
        <v>283</v>
      </c>
      <c r="D77" s="7" t="s">
        <v>9</v>
      </c>
      <c r="E77" s="6" t="s">
        <v>10</v>
      </c>
      <c r="F77" s="6" t="s">
        <v>284</v>
      </c>
      <c r="G77" s="6" t="s">
        <v>285</v>
      </c>
      <c r="H77" s="7" t="str">
        <f>VLOOKUP(F77,'[1]校级立项'!$D$4:$H$213,5,0)</f>
        <v>赵生慧</v>
      </c>
      <c r="I77" s="7" t="s">
        <v>48</v>
      </c>
    </row>
    <row r="78" spans="1:9" ht="30" customHeight="1">
      <c r="A78" s="5">
        <v>77</v>
      </c>
      <c r="B78" s="10" t="s">
        <v>273</v>
      </c>
      <c r="C78" s="11" t="s">
        <v>304</v>
      </c>
      <c r="D78" s="7" t="s">
        <v>9</v>
      </c>
      <c r="E78" s="7" t="s">
        <v>25</v>
      </c>
      <c r="F78" s="7" t="s">
        <v>305</v>
      </c>
      <c r="G78" s="7" t="s">
        <v>306</v>
      </c>
      <c r="H78" s="7" t="str">
        <f>VLOOKUP(F78,'[1]校级立项'!$D$4:$H$213,5,0)</f>
        <v>王涛</v>
      </c>
      <c r="I78" s="7" t="s">
        <v>48</v>
      </c>
    </row>
    <row r="79" spans="1:9" s="2" customFormat="1" ht="30" customHeight="1">
      <c r="A79" s="5">
        <v>78</v>
      </c>
      <c r="B79" s="10" t="s">
        <v>273</v>
      </c>
      <c r="C79" s="7" t="s">
        <v>289</v>
      </c>
      <c r="D79" s="7" t="s">
        <v>15</v>
      </c>
      <c r="E79" s="7" t="s">
        <v>10</v>
      </c>
      <c r="F79" s="7" t="s">
        <v>290</v>
      </c>
      <c r="G79" s="7" t="s">
        <v>291</v>
      </c>
      <c r="H79" s="7" t="str">
        <f>VLOOKUP(F79,'[1]校级立项'!$D$4:$H$213,5,0)</f>
        <v>赵亮,方纯</v>
      </c>
      <c r="I79" s="7" t="s">
        <v>48</v>
      </c>
    </row>
    <row r="80" spans="1:9" ht="30" customHeight="1">
      <c r="A80" s="5">
        <v>79</v>
      </c>
      <c r="B80" s="10" t="s">
        <v>273</v>
      </c>
      <c r="C80" s="7" t="s">
        <v>292</v>
      </c>
      <c r="D80" s="7" t="s">
        <v>15</v>
      </c>
      <c r="E80" s="7" t="s">
        <v>10</v>
      </c>
      <c r="F80" s="7" t="s">
        <v>293</v>
      </c>
      <c r="G80" s="7" t="s">
        <v>294</v>
      </c>
      <c r="H80" s="7" t="str">
        <f>VLOOKUP(F80,'[1]校级立项'!$D$4:$H$213,5,0)</f>
        <v>孙凯传 </v>
      </c>
      <c r="I80" s="7" t="s">
        <v>644</v>
      </c>
    </row>
    <row r="81" spans="1:9" ht="30" customHeight="1">
      <c r="A81" s="5">
        <v>80</v>
      </c>
      <c r="B81" s="13" t="s">
        <v>273</v>
      </c>
      <c r="C81" s="14" t="s">
        <v>295</v>
      </c>
      <c r="D81" s="14" t="s">
        <v>15</v>
      </c>
      <c r="E81" s="14" t="s">
        <v>10</v>
      </c>
      <c r="F81" s="14" t="s">
        <v>296</v>
      </c>
      <c r="G81" s="14" t="s">
        <v>297</v>
      </c>
      <c r="H81" s="7" t="str">
        <f>VLOOKUP(F81,'[1]校级立项'!$D$4:$H$213,5,0)</f>
        <v>赵玉艳,赵亭</v>
      </c>
      <c r="I81" s="14" t="s">
        <v>48</v>
      </c>
    </row>
    <row r="82" spans="1:9" ht="30" customHeight="1">
      <c r="A82" s="5">
        <v>81</v>
      </c>
      <c r="B82" s="10" t="s">
        <v>273</v>
      </c>
      <c r="C82" s="7" t="s">
        <v>298</v>
      </c>
      <c r="D82" s="7" t="s">
        <v>15</v>
      </c>
      <c r="E82" s="7" t="s">
        <v>10</v>
      </c>
      <c r="F82" s="7" t="s">
        <v>299</v>
      </c>
      <c r="G82" s="7" t="s">
        <v>300</v>
      </c>
      <c r="H82" s="7" t="str">
        <f>VLOOKUP(F82,'[1]校级立项'!$D$4:$H$213,5,0)</f>
        <v>吴豹</v>
      </c>
      <c r="I82" s="7" t="s">
        <v>48</v>
      </c>
    </row>
    <row r="83" spans="1:9" ht="30" customHeight="1">
      <c r="A83" s="5">
        <v>82</v>
      </c>
      <c r="B83" s="10" t="s">
        <v>273</v>
      </c>
      <c r="C83" s="7" t="s">
        <v>301</v>
      </c>
      <c r="D83" s="7" t="s">
        <v>15</v>
      </c>
      <c r="E83" s="7" t="s">
        <v>10</v>
      </c>
      <c r="F83" s="7" t="s">
        <v>302</v>
      </c>
      <c r="G83" s="7" t="s">
        <v>303</v>
      </c>
      <c r="H83" s="7" t="str">
        <f>VLOOKUP(F83,'[1]校级立项'!$D$4:$H$213,5,0)</f>
        <v>王杨，陈海宝</v>
      </c>
      <c r="I83" s="7" t="s">
        <v>48</v>
      </c>
    </row>
    <row r="84" spans="1:9" ht="30" customHeight="1">
      <c r="A84" s="5">
        <v>83</v>
      </c>
      <c r="B84" s="10" t="s">
        <v>273</v>
      </c>
      <c r="C84" s="6" t="s">
        <v>307</v>
      </c>
      <c r="D84" s="8" t="s">
        <v>15</v>
      </c>
      <c r="E84" s="15" t="s">
        <v>35</v>
      </c>
      <c r="F84" s="6" t="s">
        <v>308</v>
      </c>
      <c r="G84" s="6" t="s">
        <v>309</v>
      </c>
      <c r="H84" s="7" t="str">
        <f>VLOOKUP(F84,'[1]校级立项'!$D$4:$H$213,5,0)</f>
        <v>于春燕,祁辉</v>
      </c>
      <c r="I84" s="7" t="s">
        <v>48</v>
      </c>
    </row>
    <row r="85" spans="1:9" ht="30" customHeight="1">
      <c r="A85" s="5">
        <v>84</v>
      </c>
      <c r="B85" s="10" t="s">
        <v>310</v>
      </c>
      <c r="C85" s="7" t="s">
        <v>311</v>
      </c>
      <c r="D85" s="7" t="s">
        <v>9</v>
      </c>
      <c r="E85" s="7" t="s">
        <v>648</v>
      </c>
      <c r="F85" s="7" t="s">
        <v>312</v>
      </c>
      <c r="G85" s="7" t="s">
        <v>313</v>
      </c>
      <c r="H85" s="7" t="str">
        <f>VLOOKUP(F85,'[1]校级立项'!$D$4:$H$213,5,0)</f>
        <v>张敏杰</v>
      </c>
      <c r="I85" s="7" t="s">
        <v>644</v>
      </c>
    </row>
    <row r="86" spans="1:9" ht="30" customHeight="1">
      <c r="A86" s="5">
        <v>85</v>
      </c>
      <c r="B86" s="10" t="s">
        <v>310</v>
      </c>
      <c r="C86" s="7" t="s">
        <v>314</v>
      </c>
      <c r="D86" s="7" t="s">
        <v>9</v>
      </c>
      <c r="E86" s="7" t="s">
        <v>648</v>
      </c>
      <c r="F86" s="7" t="s">
        <v>315</v>
      </c>
      <c r="G86" s="7" t="s">
        <v>316</v>
      </c>
      <c r="H86" s="7" t="str">
        <f>VLOOKUP(F86,'[1]校级立项'!$D$4:$H$213,5,0)</f>
        <v>张发勤</v>
      </c>
      <c r="I86" s="7" t="s">
        <v>48</v>
      </c>
    </row>
    <row r="87" spans="1:9" ht="30" customHeight="1">
      <c r="A87" s="5">
        <v>86</v>
      </c>
      <c r="B87" s="10" t="s">
        <v>310</v>
      </c>
      <c r="C87" s="7" t="s">
        <v>323</v>
      </c>
      <c r="D87" s="7" t="s">
        <v>9</v>
      </c>
      <c r="E87" s="7" t="s">
        <v>648</v>
      </c>
      <c r="F87" s="7" t="s">
        <v>324</v>
      </c>
      <c r="G87" s="7" t="s">
        <v>325</v>
      </c>
      <c r="H87" s="7" t="str">
        <f>VLOOKUP(F87,'[1]校级立项'!$D$4:$H$213,5,0)</f>
        <v>张敏杰</v>
      </c>
      <c r="I87" s="11" t="s">
        <v>644</v>
      </c>
    </row>
    <row r="88" spans="1:9" ht="30" customHeight="1">
      <c r="A88" s="5">
        <v>87</v>
      </c>
      <c r="B88" s="10" t="s">
        <v>310</v>
      </c>
      <c r="C88" s="8" t="s">
        <v>317</v>
      </c>
      <c r="D88" s="7" t="s">
        <v>15</v>
      </c>
      <c r="E88" s="7" t="s">
        <v>648</v>
      </c>
      <c r="F88" s="7" t="s">
        <v>318</v>
      </c>
      <c r="G88" s="7" t="s">
        <v>319</v>
      </c>
      <c r="H88" s="7" t="str">
        <f>VLOOKUP(F88,'[1]校级立项'!$D$4:$H$213,5,0)</f>
        <v>李国峰,骆玲玲</v>
      </c>
      <c r="I88" s="7" t="s">
        <v>48</v>
      </c>
    </row>
    <row r="89" spans="1:9" ht="30" customHeight="1">
      <c r="A89" s="5">
        <v>88</v>
      </c>
      <c r="B89" s="10" t="s">
        <v>310</v>
      </c>
      <c r="C89" s="8" t="s">
        <v>320</v>
      </c>
      <c r="D89" s="7" t="s">
        <v>15</v>
      </c>
      <c r="E89" s="7" t="s">
        <v>654</v>
      </c>
      <c r="F89" s="6" t="s">
        <v>321</v>
      </c>
      <c r="G89" s="7" t="s">
        <v>322</v>
      </c>
      <c r="H89" s="7" t="str">
        <f>VLOOKUP(F89,'[1]校级立项'!$D$4:$H$213,5,0)</f>
        <v>储昭兴</v>
      </c>
      <c r="I89" s="7" t="s">
        <v>48</v>
      </c>
    </row>
    <row r="90" spans="1:9" ht="30" customHeight="1">
      <c r="A90" s="5">
        <v>89</v>
      </c>
      <c r="B90" s="10" t="s">
        <v>191</v>
      </c>
      <c r="C90" s="7" t="s">
        <v>201</v>
      </c>
      <c r="D90" s="7" t="s">
        <v>9</v>
      </c>
      <c r="E90" s="7" t="s">
        <v>10</v>
      </c>
      <c r="F90" s="7" t="s">
        <v>202</v>
      </c>
      <c r="G90" s="7" t="s">
        <v>203</v>
      </c>
      <c r="H90" s="7" t="str">
        <f>VLOOKUP(F90,'[1]校级立项'!$D$4:$H$213,5,0)</f>
        <v>程长明</v>
      </c>
      <c r="I90" s="7" t="s">
        <v>13</v>
      </c>
    </row>
    <row r="91" spans="1:9" ht="30" customHeight="1">
      <c r="A91" s="5">
        <v>90</v>
      </c>
      <c r="B91" s="10" t="s">
        <v>191</v>
      </c>
      <c r="C91" s="7" t="s">
        <v>195</v>
      </c>
      <c r="D91" s="7" t="s">
        <v>9</v>
      </c>
      <c r="E91" s="7" t="s">
        <v>10</v>
      </c>
      <c r="F91" s="7" t="s">
        <v>196</v>
      </c>
      <c r="G91" s="7" t="s">
        <v>197</v>
      </c>
      <c r="H91" s="7" t="s">
        <v>661</v>
      </c>
      <c r="I91" s="7" t="s">
        <v>48</v>
      </c>
    </row>
    <row r="92" spans="1:9" ht="30" customHeight="1">
      <c r="A92" s="5">
        <v>91</v>
      </c>
      <c r="B92" s="10" t="s">
        <v>191</v>
      </c>
      <c r="C92" s="7" t="s">
        <v>198</v>
      </c>
      <c r="D92" s="7" t="s">
        <v>9</v>
      </c>
      <c r="E92" s="7" t="s">
        <v>10</v>
      </c>
      <c r="F92" s="7" t="s">
        <v>199</v>
      </c>
      <c r="G92" s="7" t="s">
        <v>200</v>
      </c>
      <c r="H92" s="7" t="str">
        <f>VLOOKUP(F92,'[1]校级立项'!$D$4:$H$213,5,0)</f>
        <v>张守哲,
冯春梅</v>
      </c>
      <c r="I92" s="7" t="s">
        <v>644</v>
      </c>
    </row>
    <row r="93" spans="1:9" ht="30" customHeight="1">
      <c r="A93" s="5">
        <v>92</v>
      </c>
      <c r="B93" s="10" t="s">
        <v>191</v>
      </c>
      <c r="C93" s="7" t="s">
        <v>204</v>
      </c>
      <c r="D93" s="7" t="s">
        <v>9</v>
      </c>
      <c r="E93" s="7" t="s">
        <v>10</v>
      </c>
      <c r="F93" s="7" t="s">
        <v>205</v>
      </c>
      <c r="G93" s="7" t="s">
        <v>206</v>
      </c>
      <c r="H93" s="7" t="s">
        <v>662</v>
      </c>
      <c r="I93" s="7" t="s">
        <v>48</v>
      </c>
    </row>
    <row r="94" spans="1:9" ht="30" customHeight="1">
      <c r="A94" s="5">
        <v>93</v>
      </c>
      <c r="B94" s="10" t="s">
        <v>191</v>
      </c>
      <c r="C94" s="7" t="s">
        <v>237</v>
      </c>
      <c r="D94" s="7" t="s">
        <v>9</v>
      </c>
      <c r="E94" s="7" t="s">
        <v>10</v>
      </c>
      <c r="F94" s="7" t="s">
        <v>238</v>
      </c>
      <c r="G94" s="7" t="s">
        <v>239</v>
      </c>
      <c r="H94" s="7" t="s">
        <v>660</v>
      </c>
      <c r="I94" s="7" t="s">
        <v>48</v>
      </c>
    </row>
    <row r="95" spans="1:9" s="1" customFormat="1" ht="30" customHeight="1">
      <c r="A95" s="5">
        <v>94</v>
      </c>
      <c r="B95" s="10" t="s">
        <v>191</v>
      </c>
      <c r="C95" s="7" t="s">
        <v>192</v>
      </c>
      <c r="D95" s="7" t="s">
        <v>9</v>
      </c>
      <c r="E95" s="7" t="s">
        <v>653</v>
      </c>
      <c r="F95" s="7" t="s">
        <v>193</v>
      </c>
      <c r="G95" s="7" t="s">
        <v>194</v>
      </c>
      <c r="H95" s="7" t="str">
        <f>VLOOKUP(F95,'[1]校级立项'!$D$4:$H$213,5,0)</f>
        <v>夏皖东</v>
      </c>
      <c r="I95" s="7" t="s">
        <v>48</v>
      </c>
    </row>
    <row r="96" spans="1:9" ht="30" customHeight="1">
      <c r="A96" s="5">
        <v>95</v>
      </c>
      <c r="B96" s="8" t="s">
        <v>191</v>
      </c>
      <c r="C96" s="7" t="s">
        <v>207</v>
      </c>
      <c r="D96" s="7" t="s">
        <v>9</v>
      </c>
      <c r="E96" s="7" t="s">
        <v>653</v>
      </c>
      <c r="F96" s="7" t="s">
        <v>208</v>
      </c>
      <c r="G96" s="7" t="s">
        <v>209</v>
      </c>
      <c r="H96" s="7" t="str">
        <f>VLOOKUP(F96,'[1]校级立项'!$D$4:$H$213,5,0)</f>
        <v>王琦,王磊</v>
      </c>
      <c r="I96" s="7" t="s">
        <v>48</v>
      </c>
    </row>
    <row r="97" spans="1:9" ht="30" customHeight="1">
      <c r="A97" s="5">
        <v>96</v>
      </c>
      <c r="B97" s="10" t="s">
        <v>191</v>
      </c>
      <c r="C97" s="6" t="s">
        <v>240</v>
      </c>
      <c r="D97" s="6" t="s">
        <v>9</v>
      </c>
      <c r="E97" s="7" t="s">
        <v>653</v>
      </c>
      <c r="F97" s="15" t="s">
        <v>241</v>
      </c>
      <c r="G97" s="6" t="s">
        <v>242</v>
      </c>
      <c r="H97" s="7" t="str">
        <f>VLOOKUP(F97,'[1]校级立项'!$D$4:$H$213,5,0)</f>
        <v>王琦,汪桥</v>
      </c>
      <c r="I97" s="11" t="s">
        <v>644</v>
      </c>
    </row>
    <row r="98" spans="1:9" ht="30" customHeight="1">
      <c r="A98" s="5">
        <v>97</v>
      </c>
      <c r="B98" s="10" t="s">
        <v>191</v>
      </c>
      <c r="C98" s="7" t="s">
        <v>210</v>
      </c>
      <c r="D98" s="7" t="s">
        <v>15</v>
      </c>
      <c r="E98" s="7" t="s">
        <v>10</v>
      </c>
      <c r="F98" s="7" t="s">
        <v>211</v>
      </c>
      <c r="G98" s="7" t="s">
        <v>212</v>
      </c>
      <c r="H98" s="7" t="str">
        <f>VLOOKUP(F98,'[1]校级立项'!$D$4:$H$213,5,0)</f>
        <v>侯晓珊</v>
      </c>
      <c r="I98" s="7" t="s">
        <v>644</v>
      </c>
    </row>
    <row r="99" spans="1:9" ht="30" customHeight="1">
      <c r="A99" s="5">
        <v>98</v>
      </c>
      <c r="B99" s="10" t="s">
        <v>191</v>
      </c>
      <c r="C99" s="7" t="s">
        <v>213</v>
      </c>
      <c r="D99" s="7" t="s">
        <v>15</v>
      </c>
      <c r="E99" s="7" t="s">
        <v>10</v>
      </c>
      <c r="F99" s="7" t="s">
        <v>214</v>
      </c>
      <c r="G99" s="7" t="s">
        <v>215</v>
      </c>
      <c r="H99" s="7" t="str">
        <f>VLOOKUP(F99,'[1]校级立项'!$D$4:$H$213,5,0)</f>
        <v>程长明</v>
      </c>
      <c r="I99" s="7" t="s">
        <v>48</v>
      </c>
    </row>
    <row r="100" spans="1:9" ht="30" customHeight="1">
      <c r="A100" s="5">
        <v>99</v>
      </c>
      <c r="B100" s="10" t="s">
        <v>191</v>
      </c>
      <c r="C100" s="7" t="s">
        <v>216</v>
      </c>
      <c r="D100" s="7" t="s">
        <v>15</v>
      </c>
      <c r="E100" s="7" t="s">
        <v>10</v>
      </c>
      <c r="F100" s="7" t="s">
        <v>217</v>
      </c>
      <c r="G100" s="7" t="s">
        <v>218</v>
      </c>
      <c r="H100" s="7" t="str">
        <f>VLOOKUP(F100,'[1]校级立项'!$D$4:$H$213,5,0)</f>
        <v>童子祥</v>
      </c>
      <c r="I100" s="7" t="s">
        <v>48</v>
      </c>
    </row>
    <row r="101" spans="1:9" ht="30" customHeight="1">
      <c r="A101" s="5">
        <v>100</v>
      </c>
      <c r="B101" s="10" t="s">
        <v>191</v>
      </c>
      <c r="C101" s="7" t="s">
        <v>219</v>
      </c>
      <c r="D101" s="7" t="s">
        <v>15</v>
      </c>
      <c r="E101" s="7" t="s">
        <v>10</v>
      </c>
      <c r="F101" s="7" t="s">
        <v>220</v>
      </c>
      <c r="G101" s="7" t="s">
        <v>221</v>
      </c>
      <c r="H101" s="7" t="str">
        <f>VLOOKUP(F101,'[1]校级立项'!$D$4:$H$213,5,0)</f>
        <v>钟蔚</v>
      </c>
      <c r="I101" s="7" t="s">
        <v>48</v>
      </c>
    </row>
    <row r="102" spans="1:9" ht="30" customHeight="1">
      <c r="A102" s="5">
        <v>101</v>
      </c>
      <c r="B102" s="10" t="s">
        <v>191</v>
      </c>
      <c r="C102" s="7" t="s">
        <v>222</v>
      </c>
      <c r="D102" s="7" t="s">
        <v>15</v>
      </c>
      <c r="E102" s="7" t="s">
        <v>10</v>
      </c>
      <c r="F102" s="7" t="s">
        <v>223</v>
      </c>
      <c r="G102" s="7" t="s">
        <v>224</v>
      </c>
      <c r="H102" s="7" t="str">
        <f>VLOOKUP(F102,'[1]校级立项'!$D$4:$H$213,5,0)</f>
        <v>陈若旸、王琦</v>
      </c>
      <c r="I102" s="7" t="s">
        <v>48</v>
      </c>
    </row>
    <row r="103" spans="1:9" ht="30" customHeight="1">
      <c r="A103" s="5">
        <v>102</v>
      </c>
      <c r="B103" s="10" t="s">
        <v>191</v>
      </c>
      <c r="C103" s="7" t="s">
        <v>225</v>
      </c>
      <c r="D103" s="7" t="s">
        <v>15</v>
      </c>
      <c r="E103" s="7" t="s">
        <v>10</v>
      </c>
      <c r="F103" s="7" t="s">
        <v>226</v>
      </c>
      <c r="G103" s="7" t="s">
        <v>227</v>
      </c>
      <c r="H103" s="7" t="str">
        <f>VLOOKUP(F103,'[1]校级立项'!$D$4:$H$213,5,0)</f>
        <v>罗文雯</v>
      </c>
      <c r="I103" s="7" t="s">
        <v>48</v>
      </c>
    </row>
    <row r="104" spans="1:9" ht="30" customHeight="1">
      <c r="A104" s="5">
        <v>103</v>
      </c>
      <c r="B104" s="10" t="s">
        <v>191</v>
      </c>
      <c r="C104" s="7" t="s">
        <v>228</v>
      </c>
      <c r="D104" s="7" t="s">
        <v>15</v>
      </c>
      <c r="E104" s="7" t="s">
        <v>10</v>
      </c>
      <c r="F104" s="7" t="s">
        <v>229</v>
      </c>
      <c r="G104" s="7" t="s">
        <v>230</v>
      </c>
      <c r="H104" s="7" t="s">
        <v>663</v>
      </c>
      <c r="I104" s="7" t="s">
        <v>48</v>
      </c>
    </row>
    <row r="105" spans="1:9" ht="30" customHeight="1">
      <c r="A105" s="5">
        <v>104</v>
      </c>
      <c r="B105" s="10" t="s">
        <v>191</v>
      </c>
      <c r="C105" s="7" t="s">
        <v>231</v>
      </c>
      <c r="D105" s="7" t="s">
        <v>15</v>
      </c>
      <c r="E105" s="7" t="s">
        <v>10</v>
      </c>
      <c r="F105" s="7" t="s">
        <v>232</v>
      </c>
      <c r="G105" s="7" t="s">
        <v>233</v>
      </c>
      <c r="H105" s="7" t="s">
        <v>664</v>
      </c>
      <c r="I105" s="7" t="s">
        <v>644</v>
      </c>
    </row>
    <row r="106" spans="1:9" ht="30" customHeight="1">
      <c r="A106" s="5">
        <v>105</v>
      </c>
      <c r="B106" s="10" t="s">
        <v>191</v>
      </c>
      <c r="C106" s="7" t="s">
        <v>234</v>
      </c>
      <c r="D106" s="7" t="s">
        <v>15</v>
      </c>
      <c r="E106" s="7" t="s">
        <v>10</v>
      </c>
      <c r="F106" s="7" t="s">
        <v>235</v>
      </c>
      <c r="G106" s="7" t="s">
        <v>236</v>
      </c>
      <c r="H106" s="7" t="str">
        <f>VLOOKUP(F106,'[1]校级立项'!$D$4:$H$213,5,0)</f>
        <v>束亚弟</v>
      </c>
      <c r="I106" s="7" t="s">
        <v>48</v>
      </c>
    </row>
    <row r="107" spans="1:9" ht="30" customHeight="1">
      <c r="A107" s="5">
        <v>106</v>
      </c>
      <c r="B107" s="10" t="s">
        <v>191</v>
      </c>
      <c r="C107" s="7" t="s">
        <v>243</v>
      </c>
      <c r="D107" s="7" t="s">
        <v>15</v>
      </c>
      <c r="E107" s="7" t="s">
        <v>10</v>
      </c>
      <c r="F107" s="7" t="s">
        <v>244</v>
      </c>
      <c r="G107" s="7" t="s">
        <v>245</v>
      </c>
      <c r="H107" s="7" t="str">
        <f>VLOOKUP(F107,'[1]校级立项'!$D$4:$H$213,5,0)</f>
        <v>黄山青</v>
      </c>
      <c r="I107" s="7" t="s">
        <v>645</v>
      </c>
    </row>
    <row r="108" spans="1:9" ht="30" customHeight="1">
      <c r="A108" s="5">
        <v>107</v>
      </c>
      <c r="B108" s="6" t="s">
        <v>7</v>
      </c>
      <c r="C108" s="8" t="s">
        <v>8</v>
      </c>
      <c r="D108" s="8" t="s">
        <v>9</v>
      </c>
      <c r="E108" s="6" t="s">
        <v>10</v>
      </c>
      <c r="F108" s="6" t="s">
        <v>11</v>
      </c>
      <c r="G108" s="6" t="s">
        <v>12</v>
      </c>
      <c r="H108" s="7" t="s">
        <v>665</v>
      </c>
      <c r="I108" s="7" t="s">
        <v>13</v>
      </c>
    </row>
    <row r="109" spans="1:9" ht="30" customHeight="1">
      <c r="A109" s="5">
        <v>108</v>
      </c>
      <c r="B109" s="6" t="s">
        <v>7</v>
      </c>
      <c r="C109" s="6" t="s">
        <v>34</v>
      </c>
      <c r="D109" s="8" t="s">
        <v>9</v>
      </c>
      <c r="E109" s="15" t="s">
        <v>35</v>
      </c>
      <c r="F109" s="6" t="s">
        <v>36</v>
      </c>
      <c r="G109" s="6" t="s">
        <v>37</v>
      </c>
      <c r="H109" s="7" t="str">
        <f>VLOOKUP(F109,'[1]校级立项'!$D$4:$H$213,5,0)</f>
        <v>施韵佳</v>
      </c>
      <c r="I109" s="7" t="s">
        <v>13</v>
      </c>
    </row>
    <row r="110" spans="1:9" ht="30" customHeight="1">
      <c r="A110" s="5">
        <v>109</v>
      </c>
      <c r="B110" s="6" t="s">
        <v>7</v>
      </c>
      <c r="C110" s="6" t="s">
        <v>38</v>
      </c>
      <c r="D110" s="8" t="s">
        <v>9</v>
      </c>
      <c r="E110" s="15" t="s">
        <v>35</v>
      </c>
      <c r="F110" s="6" t="s">
        <v>39</v>
      </c>
      <c r="G110" s="6" t="s">
        <v>40</v>
      </c>
      <c r="H110" s="7" t="str">
        <f>VLOOKUP(F110,'[1]校级立项'!$D$4:$H$213,5,0)</f>
        <v>李晶晶</v>
      </c>
      <c r="I110" s="7" t="s">
        <v>644</v>
      </c>
    </row>
    <row r="111" spans="1:9" ht="30" customHeight="1">
      <c r="A111" s="5">
        <v>110</v>
      </c>
      <c r="B111" s="6" t="s">
        <v>7</v>
      </c>
      <c r="C111" s="8" t="s">
        <v>14</v>
      </c>
      <c r="D111" s="8" t="s">
        <v>15</v>
      </c>
      <c r="E111" s="6" t="s">
        <v>10</v>
      </c>
      <c r="F111" s="6" t="s">
        <v>16</v>
      </c>
      <c r="G111" s="6" t="s">
        <v>17</v>
      </c>
      <c r="H111" s="7" t="str">
        <f>VLOOKUP(F111,'[1]校级立项'!$D$4:$H$213,5,0)</f>
        <v>戴燕燕</v>
      </c>
      <c r="I111" s="7" t="s">
        <v>644</v>
      </c>
    </row>
    <row r="112" spans="1:9" ht="30" customHeight="1">
      <c r="A112" s="5">
        <v>111</v>
      </c>
      <c r="B112" s="6" t="s">
        <v>7</v>
      </c>
      <c r="C112" s="8" t="s">
        <v>18</v>
      </c>
      <c r="D112" s="8" t="s">
        <v>15</v>
      </c>
      <c r="E112" s="6" t="s">
        <v>10</v>
      </c>
      <c r="F112" s="6" t="s">
        <v>19</v>
      </c>
      <c r="G112" s="6" t="s">
        <v>20</v>
      </c>
      <c r="H112" s="7" t="s">
        <v>666</v>
      </c>
      <c r="I112" s="7" t="s">
        <v>644</v>
      </c>
    </row>
    <row r="113" spans="1:9" ht="30" customHeight="1">
      <c r="A113" s="5">
        <v>112</v>
      </c>
      <c r="B113" s="6" t="s">
        <v>7</v>
      </c>
      <c r="C113" s="8" t="s">
        <v>21</v>
      </c>
      <c r="D113" s="8" t="s">
        <v>15</v>
      </c>
      <c r="E113" s="6" t="s">
        <v>10</v>
      </c>
      <c r="F113" s="6" t="s">
        <v>22</v>
      </c>
      <c r="G113" s="6" t="s">
        <v>23</v>
      </c>
      <c r="H113" s="7" t="s">
        <v>667</v>
      </c>
      <c r="I113" s="7" t="s">
        <v>644</v>
      </c>
    </row>
    <row r="114" spans="1:9" ht="30" customHeight="1">
      <c r="A114" s="5">
        <v>113</v>
      </c>
      <c r="B114" s="6" t="s">
        <v>7</v>
      </c>
      <c r="C114" s="8" t="s">
        <v>28</v>
      </c>
      <c r="D114" s="8" t="s">
        <v>15</v>
      </c>
      <c r="E114" s="6" t="s">
        <v>25</v>
      </c>
      <c r="F114" s="6" t="s">
        <v>29</v>
      </c>
      <c r="G114" s="6" t="s">
        <v>30</v>
      </c>
      <c r="H114" s="7" t="str">
        <f>VLOOKUP(F114,'[1]校级立项'!$D$4:$H$213,5,0)</f>
        <v>朱金鑫</v>
      </c>
      <c r="I114" s="7" t="s">
        <v>644</v>
      </c>
    </row>
    <row r="115" spans="1:9" ht="30" customHeight="1">
      <c r="A115" s="5">
        <v>114</v>
      </c>
      <c r="B115" s="6" t="s">
        <v>7</v>
      </c>
      <c r="C115" s="8" t="s">
        <v>31</v>
      </c>
      <c r="D115" s="8" t="s">
        <v>15</v>
      </c>
      <c r="E115" s="6" t="s">
        <v>25</v>
      </c>
      <c r="F115" s="6" t="s">
        <v>32</v>
      </c>
      <c r="G115" s="6" t="s">
        <v>33</v>
      </c>
      <c r="H115" s="7" t="str">
        <f>VLOOKUP(F115,'[1]校级立项'!$D$4:$H$213,5,0)</f>
        <v>甘翔</v>
      </c>
      <c r="I115" s="7" t="s">
        <v>644</v>
      </c>
    </row>
    <row r="116" spans="1:9" ht="30" customHeight="1">
      <c r="A116" s="5">
        <v>115</v>
      </c>
      <c r="B116" s="6" t="s">
        <v>7</v>
      </c>
      <c r="C116" s="8" t="s">
        <v>24</v>
      </c>
      <c r="D116" s="8" t="s">
        <v>15</v>
      </c>
      <c r="E116" s="6" t="s">
        <v>25</v>
      </c>
      <c r="F116" s="6" t="s">
        <v>26</v>
      </c>
      <c r="G116" s="6" t="s">
        <v>27</v>
      </c>
      <c r="H116" s="7" t="str">
        <f>VLOOKUP(F116,'[1]校级立项'!$D$4:$H$213,5,0)</f>
        <v>马国峰,戴燕燕       </v>
      </c>
      <c r="I116" s="7" t="s">
        <v>645</v>
      </c>
    </row>
    <row r="117" spans="1:9" s="2" customFormat="1" ht="30" customHeight="1">
      <c r="A117" s="5">
        <v>116</v>
      </c>
      <c r="B117" s="12" t="s">
        <v>537</v>
      </c>
      <c r="C117" s="14" t="s">
        <v>541</v>
      </c>
      <c r="D117" s="16" t="s">
        <v>15</v>
      </c>
      <c r="E117" s="14" t="s">
        <v>10</v>
      </c>
      <c r="F117" s="14" t="s">
        <v>542</v>
      </c>
      <c r="G117" s="14" t="s">
        <v>543</v>
      </c>
      <c r="H117" s="7" t="str">
        <f>VLOOKUP(F117,'[1]校级立项'!$D$4:$H$213,5,0)</f>
        <v>苗文娟</v>
      </c>
      <c r="I117" s="14" t="s">
        <v>13</v>
      </c>
    </row>
    <row r="118" spans="1:9" ht="30" customHeight="1">
      <c r="A118" s="5">
        <v>117</v>
      </c>
      <c r="B118" s="9" t="s">
        <v>537</v>
      </c>
      <c r="C118" s="7" t="s">
        <v>589</v>
      </c>
      <c r="D118" s="7" t="s">
        <v>9</v>
      </c>
      <c r="E118" s="7" t="s">
        <v>10</v>
      </c>
      <c r="F118" s="7" t="s">
        <v>590</v>
      </c>
      <c r="G118" s="7" t="s">
        <v>591</v>
      </c>
      <c r="H118" s="7" t="str">
        <f>VLOOKUP(F118,'[1]校级立项'!$D$4:$H$213,5,0)</f>
        <v>蔡华珍</v>
      </c>
      <c r="I118" s="7" t="s">
        <v>644</v>
      </c>
    </row>
    <row r="119" spans="1:9" ht="30" customHeight="1">
      <c r="A119" s="5">
        <v>118</v>
      </c>
      <c r="B119" s="5" t="s">
        <v>537</v>
      </c>
      <c r="C119" s="17" t="s">
        <v>553</v>
      </c>
      <c r="D119" s="14" t="s">
        <v>9</v>
      </c>
      <c r="E119" s="14" t="s">
        <v>10</v>
      </c>
      <c r="F119" s="14" t="s">
        <v>554</v>
      </c>
      <c r="G119" s="14" t="s">
        <v>555</v>
      </c>
      <c r="H119" s="7" t="str">
        <f>VLOOKUP(F119,'[1]校级立项'!$D$4:$H$213,5,0)</f>
        <v>张汆</v>
      </c>
      <c r="I119" s="14" t="s">
        <v>644</v>
      </c>
    </row>
    <row r="120" spans="1:9" ht="30" customHeight="1">
      <c r="A120" s="5">
        <v>119</v>
      </c>
      <c r="B120" s="5" t="s">
        <v>537</v>
      </c>
      <c r="C120" s="14" t="s">
        <v>559</v>
      </c>
      <c r="D120" s="14" t="s">
        <v>9</v>
      </c>
      <c r="E120" s="14" t="s">
        <v>10</v>
      </c>
      <c r="F120" s="14" t="s">
        <v>560</v>
      </c>
      <c r="G120" s="14" t="s">
        <v>561</v>
      </c>
      <c r="H120" s="7" t="str">
        <f>VLOOKUP(F120,'[1]校级立项'!$D$4:$H$213,5,0)</f>
        <v>殷培峰</v>
      </c>
      <c r="I120" s="14" t="s">
        <v>644</v>
      </c>
    </row>
    <row r="121" spans="1:9" ht="30" customHeight="1">
      <c r="A121" s="5">
        <v>120</v>
      </c>
      <c r="B121" s="5" t="s">
        <v>537</v>
      </c>
      <c r="C121" s="14" t="s">
        <v>562</v>
      </c>
      <c r="D121" s="14" t="s">
        <v>9</v>
      </c>
      <c r="E121" s="14" t="s">
        <v>10</v>
      </c>
      <c r="F121" s="14" t="s">
        <v>563</v>
      </c>
      <c r="G121" s="14" t="s">
        <v>564</v>
      </c>
      <c r="H121" s="7" t="str">
        <f>VLOOKUP(F121,'[1]校级立项'!$D$4:$H$213,5,0)</f>
        <v>赵维萍</v>
      </c>
      <c r="I121" s="14" t="s">
        <v>48</v>
      </c>
    </row>
    <row r="122" spans="1:9" ht="30" customHeight="1">
      <c r="A122" s="5">
        <v>121</v>
      </c>
      <c r="B122" s="5" t="s">
        <v>537</v>
      </c>
      <c r="C122" s="14" t="s">
        <v>565</v>
      </c>
      <c r="D122" s="14" t="s">
        <v>9</v>
      </c>
      <c r="E122" s="14" t="s">
        <v>10</v>
      </c>
      <c r="F122" s="14" t="s">
        <v>566</v>
      </c>
      <c r="G122" s="14" t="s">
        <v>567</v>
      </c>
      <c r="H122" s="7" t="s">
        <v>668</v>
      </c>
      <c r="I122" s="14" t="s">
        <v>48</v>
      </c>
    </row>
    <row r="123" spans="1:9" ht="30" customHeight="1">
      <c r="A123" s="5">
        <v>122</v>
      </c>
      <c r="B123" s="5" t="s">
        <v>537</v>
      </c>
      <c r="C123" s="17" t="s">
        <v>568</v>
      </c>
      <c r="D123" s="14" t="s">
        <v>9</v>
      </c>
      <c r="E123" s="14" t="s">
        <v>10</v>
      </c>
      <c r="F123" s="14" t="s">
        <v>569</v>
      </c>
      <c r="G123" s="14" t="s">
        <v>570</v>
      </c>
      <c r="H123" s="7" t="s">
        <v>669</v>
      </c>
      <c r="I123" s="14" t="s">
        <v>48</v>
      </c>
    </row>
    <row r="124" spans="1:9" ht="30" customHeight="1">
      <c r="A124" s="5">
        <v>123</v>
      </c>
      <c r="B124" s="12" t="s">
        <v>537</v>
      </c>
      <c r="C124" s="14" t="s">
        <v>547</v>
      </c>
      <c r="D124" s="14" t="s">
        <v>15</v>
      </c>
      <c r="E124" s="14" t="s">
        <v>10</v>
      </c>
      <c r="F124" s="14" t="s">
        <v>548</v>
      </c>
      <c r="G124" s="14" t="s">
        <v>549</v>
      </c>
      <c r="H124" s="7" t="s">
        <v>670</v>
      </c>
      <c r="I124" s="14" t="s">
        <v>48</v>
      </c>
    </row>
    <row r="125" spans="1:9" ht="30" customHeight="1">
      <c r="A125" s="5">
        <v>124</v>
      </c>
      <c r="B125" s="9" t="s">
        <v>537</v>
      </c>
      <c r="C125" s="7" t="s">
        <v>595</v>
      </c>
      <c r="D125" s="7" t="s">
        <v>15</v>
      </c>
      <c r="E125" s="7" t="s">
        <v>10</v>
      </c>
      <c r="F125" s="7" t="s">
        <v>596</v>
      </c>
      <c r="G125" s="7" t="s">
        <v>597</v>
      </c>
      <c r="H125" s="7" t="str">
        <f>VLOOKUP(F125,'[1]校级立项'!$D$4:$H$213,5,0)</f>
        <v>陈志宏</v>
      </c>
      <c r="I125" s="18" t="s">
        <v>48</v>
      </c>
    </row>
    <row r="126" spans="1:9" ht="30" customHeight="1">
      <c r="A126" s="5">
        <v>125</v>
      </c>
      <c r="B126" s="5" t="s">
        <v>537</v>
      </c>
      <c r="C126" s="14" t="s">
        <v>538</v>
      </c>
      <c r="D126" s="14" t="s">
        <v>15</v>
      </c>
      <c r="E126" s="14" t="s">
        <v>10</v>
      </c>
      <c r="F126" s="14" t="s">
        <v>539</v>
      </c>
      <c r="G126" s="14" t="s">
        <v>540</v>
      </c>
      <c r="H126" s="7" t="s">
        <v>671</v>
      </c>
      <c r="I126" s="14" t="s">
        <v>48</v>
      </c>
    </row>
    <row r="127" spans="1:9" ht="30" customHeight="1">
      <c r="A127" s="5">
        <v>126</v>
      </c>
      <c r="B127" s="5" t="s">
        <v>537</v>
      </c>
      <c r="C127" s="14" t="s">
        <v>550</v>
      </c>
      <c r="D127" s="14" t="s">
        <v>15</v>
      </c>
      <c r="E127" s="14" t="s">
        <v>10</v>
      </c>
      <c r="F127" s="14" t="s">
        <v>551</v>
      </c>
      <c r="G127" s="14" t="s">
        <v>552</v>
      </c>
      <c r="H127" s="7" t="s">
        <v>672</v>
      </c>
      <c r="I127" s="14" t="s">
        <v>48</v>
      </c>
    </row>
    <row r="128" spans="1:9" ht="30" customHeight="1">
      <c r="A128" s="5">
        <v>127</v>
      </c>
      <c r="B128" s="5" t="s">
        <v>537</v>
      </c>
      <c r="C128" s="14" t="s">
        <v>571</v>
      </c>
      <c r="D128" s="14" t="s">
        <v>15</v>
      </c>
      <c r="E128" s="14" t="s">
        <v>10</v>
      </c>
      <c r="F128" s="14" t="s">
        <v>572</v>
      </c>
      <c r="G128" s="14" t="s">
        <v>573</v>
      </c>
      <c r="H128" s="7" t="str">
        <f>VLOOKUP(F128,'[1]校级立项'!$D$4:$H$213,5,0)</f>
        <v>柴新义</v>
      </c>
      <c r="I128" s="14" t="s">
        <v>48</v>
      </c>
    </row>
    <row r="129" spans="1:9" ht="30" customHeight="1">
      <c r="A129" s="5">
        <v>128</v>
      </c>
      <c r="B129" s="9" t="s">
        <v>537</v>
      </c>
      <c r="C129" s="7" t="s">
        <v>574</v>
      </c>
      <c r="D129" s="7" t="s">
        <v>15</v>
      </c>
      <c r="E129" s="7" t="s">
        <v>10</v>
      </c>
      <c r="F129" s="7" t="s">
        <v>575</v>
      </c>
      <c r="G129" s="7" t="s">
        <v>576</v>
      </c>
      <c r="H129" s="7" t="str">
        <f>VLOOKUP(F129,'[1]校级立项'!$D$4:$H$213,5,0)</f>
        <v>贲宗友</v>
      </c>
      <c r="I129" s="7" t="s">
        <v>48</v>
      </c>
    </row>
    <row r="130" spans="1:9" ht="30" customHeight="1">
      <c r="A130" s="5">
        <v>129</v>
      </c>
      <c r="B130" s="9" t="s">
        <v>537</v>
      </c>
      <c r="C130" s="7" t="s">
        <v>577</v>
      </c>
      <c r="D130" s="7" t="s">
        <v>15</v>
      </c>
      <c r="E130" s="7" t="s">
        <v>10</v>
      </c>
      <c r="F130" s="7" t="s">
        <v>578</v>
      </c>
      <c r="G130" s="7" t="s">
        <v>579</v>
      </c>
      <c r="H130" s="7" t="str">
        <f>VLOOKUP(F130,'[1]校级立项'!$D$4:$H$213,5,0)</f>
        <v>何晓伟</v>
      </c>
      <c r="I130" s="7" t="s">
        <v>48</v>
      </c>
    </row>
    <row r="131" spans="1:9" ht="30" customHeight="1">
      <c r="A131" s="5">
        <v>130</v>
      </c>
      <c r="B131" s="9" t="s">
        <v>537</v>
      </c>
      <c r="C131" s="7" t="s">
        <v>580</v>
      </c>
      <c r="D131" s="7" t="s">
        <v>15</v>
      </c>
      <c r="E131" s="7" t="s">
        <v>10</v>
      </c>
      <c r="F131" s="7" t="s">
        <v>581</v>
      </c>
      <c r="G131" s="7" t="s">
        <v>582</v>
      </c>
      <c r="H131" s="7" t="s">
        <v>673</v>
      </c>
      <c r="I131" s="7" t="s">
        <v>48</v>
      </c>
    </row>
    <row r="132" spans="1:9" ht="30" customHeight="1">
      <c r="A132" s="5">
        <v>131</v>
      </c>
      <c r="B132" s="9" t="s">
        <v>537</v>
      </c>
      <c r="C132" s="7" t="s">
        <v>583</v>
      </c>
      <c r="D132" s="7" t="s">
        <v>15</v>
      </c>
      <c r="E132" s="7" t="s">
        <v>10</v>
      </c>
      <c r="F132" s="7" t="s">
        <v>584</v>
      </c>
      <c r="G132" s="7" t="s">
        <v>585</v>
      </c>
      <c r="H132" s="7" t="str">
        <f>VLOOKUP(F132,'[1]校级立项'!$D$4:$H$213,5,0)</f>
        <v>董艺凝</v>
      </c>
      <c r="I132" s="14" t="s">
        <v>644</v>
      </c>
    </row>
    <row r="133" spans="1:9" ht="30" customHeight="1">
      <c r="A133" s="5">
        <v>132</v>
      </c>
      <c r="B133" s="9" t="s">
        <v>537</v>
      </c>
      <c r="C133" s="7" t="s">
        <v>586</v>
      </c>
      <c r="D133" s="7" t="s">
        <v>15</v>
      </c>
      <c r="E133" s="7" t="s">
        <v>10</v>
      </c>
      <c r="F133" s="7" t="s">
        <v>587</v>
      </c>
      <c r="G133" s="7" t="s">
        <v>588</v>
      </c>
      <c r="H133" s="7" t="s">
        <v>669</v>
      </c>
      <c r="I133" s="7" t="s">
        <v>48</v>
      </c>
    </row>
    <row r="134" spans="1:9" ht="30" customHeight="1">
      <c r="A134" s="5">
        <v>133</v>
      </c>
      <c r="B134" s="5" t="s">
        <v>537</v>
      </c>
      <c r="C134" s="19" t="s">
        <v>592</v>
      </c>
      <c r="D134" s="19" t="s">
        <v>15</v>
      </c>
      <c r="E134" s="19" t="s">
        <v>10</v>
      </c>
      <c r="F134" s="19" t="s">
        <v>593</v>
      </c>
      <c r="G134" s="19" t="s">
        <v>594</v>
      </c>
      <c r="H134" s="7" t="str">
        <f>VLOOKUP(F134,'[1]校级立项'!$D$4:$H$213,5,0)</f>
        <v>贾小丽</v>
      </c>
      <c r="I134" s="19" t="s">
        <v>48</v>
      </c>
    </row>
    <row r="135" spans="1:9" s="2" customFormat="1" ht="30" customHeight="1">
      <c r="A135" s="5">
        <v>134</v>
      </c>
      <c r="B135" s="14" t="s">
        <v>537</v>
      </c>
      <c r="C135" s="14" t="s">
        <v>598</v>
      </c>
      <c r="D135" s="14" t="s">
        <v>9</v>
      </c>
      <c r="E135" s="14" t="s">
        <v>10</v>
      </c>
      <c r="F135" s="14" t="s">
        <v>599</v>
      </c>
      <c r="G135" s="14" t="s">
        <v>600</v>
      </c>
      <c r="H135" s="7" t="str">
        <f>VLOOKUP(F135,'[1]校级立项'!$D$4:$H$213,5,0)</f>
        <v>罗来高</v>
      </c>
      <c r="I135" s="14" t="s">
        <v>645</v>
      </c>
    </row>
    <row r="136" spans="1:9" ht="30" customHeight="1">
      <c r="A136" s="5">
        <v>135</v>
      </c>
      <c r="B136" s="12" t="s">
        <v>537</v>
      </c>
      <c r="C136" s="14" t="s">
        <v>544</v>
      </c>
      <c r="D136" s="14" t="s">
        <v>15</v>
      </c>
      <c r="E136" s="14" t="s">
        <v>10</v>
      </c>
      <c r="F136" s="14" t="s">
        <v>545</v>
      </c>
      <c r="G136" s="14" t="s">
        <v>546</v>
      </c>
      <c r="H136" s="7" t="str">
        <f>VLOOKUP(F136,'[1]校级立项'!$D$4:$H$213,5,0)</f>
        <v>师海荣,詹歌</v>
      </c>
      <c r="I136" s="14" t="s">
        <v>645</v>
      </c>
    </row>
    <row r="137" spans="1:9" ht="30" customHeight="1">
      <c r="A137" s="5">
        <v>136</v>
      </c>
      <c r="B137" s="12" t="s">
        <v>537</v>
      </c>
      <c r="C137" s="14" t="s">
        <v>556</v>
      </c>
      <c r="D137" s="14" t="s">
        <v>15</v>
      </c>
      <c r="E137" s="14" t="s">
        <v>10</v>
      </c>
      <c r="F137" s="14" t="s">
        <v>557</v>
      </c>
      <c r="G137" s="14" t="s">
        <v>558</v>
      </c>
      <c r="H137" s="7" t="str">
        <f>VLOOKUP(F137,'[1]校级立项'!$D$4:$H$213,5,0)</f>
        <v>杜庆飞</v>
      </c>
      <c r="I137" s="14" t="s">
        <v>645</v>
      </c>
    </row>
    <row r="138" spans="1:9" ht="30" customHeight="1">
      <c r="A138" s="5">
        <v>137</v>
      </c>
      <c r="B138" s="9" t="s">
        <v>601</v>
      </c>
      <c r="C138" s="7" t="s">
        <v>623</v>
      </c>
      <c r="D138" s="7" t="s">
        <v>9</v>
      </c>
      <c r="E138" s="7" t="s">
        <v>35</v>
      </c>
      <c r="F138" s="7" t="s">
        <v>624</v>
      </c>
      <c r="G138" s="7" t="s">
        <v>625</v>
      </c>
      <c r="H138" s="7" t="str">
        <f>VLOOKUP(F138,'[1]校级立项'!$D$4:$H$213,5,0)</f>
        <v>董春丽,王维禹</v>
      </c>
      <c r="I138" s="7" t="s">
        <v>13</v>
      </c>
    </row>
    <row r="139" spans="1:9" ht="30" customHeight="1">
      <c r="A139" s="5">
        <v>138</v>
      </c>
      <c r="B139" s="5" t="s">
        <v>601</v>
      </c>
      <c r="C139" s="7" t="s">
        <v>626</v>
      </c>
      <c r="D139" s="7" t="s">
        <v>9</v>
      </c>
      <c r="E139" s="7" t="s">
        <v>10</v>
      </c>
      <c r="F139" s="7" t="s">
        <v>627</v>
      </c>
      <c r="G139" s="7" t="s">
        <v>628</v>
      </c>
      <c r="H139" s="7" t="str">
        <f>VLOOKUP(F139,'[1]校级立项'!$D$4:$H$213,5,0)</f>
        <v>史雨梅</v>
      </c>
      <c r="I139" s="7" t="s">
        <v>48</v>
      </c>
    </row>
    <row r="140" spans="1:9" ht="30" customHeight="1">
      <c r="A140" s="5">
        <v>139</v>
      </c>
      <c r="B140" s="5" t="s">
        <v>601</v>
      </c>
      <c r="C140" s="7" t="s">
        <v>629</v>
      </c>
      <c r="D140" s="7" t="s">
        <v>9</v>
      </c>
      <c r="E140" s="7" t="s">
        <v>10</v>
      </c>
      <c r="F140" s="7" t="s">
        <v>630</v>
      </c>
      <c r="G140" s="7" t="s">
        <v>631</v>
      </c>
      <c r="H140" s="7" t="str">
        <f>VLOOKUP(F140,'[1]校级立项'!$D$4:$H$213,5,0)</f>
        <v>朱方霞</v>
      </c>
      <c r="I140" s="7" t="s">
        <v>644</v>
      </c>
    </row>
    <row r="141" spans="1:9" ht="30" customHeight="1">
      <c r="A141" s="5">
        <v>140</v>
      </c>
      <c r="B141" s="14" t="s">
        <v>601</v>
      </c>
      <c r="C141" s="14" t="s">
        <v>632</v>
      </c>
      <c r="D141" s="14" t="s">
        <v>9</v>
      </c>
      <c r="E141" s="14" t="s">
        <v>10</v>
      </c>
      <c r="F141" s="14" t="s">
        <v>633</v>
      </c>
      <c r="G141" s="14" t="s">
        <v>634</v>
      </c>
      <c r="H141" s="7" t="str">
        <f>VLOOKUP(F141,'[1]校级立项'!$D$4:$H$213,5,0)</f>
        <v>翟明清, 
余晓美</v>
      </c>
      <c r="I141" s="14" t="s">
        <v>48</v>
      </c>
    </row>
    <row r="142" spans="1:9" ht="30" customHeight="1">
      <c r="A142" s="5">
        <v>141</v>
      </c>
      <c r="B142" s="9" t="s">
        <v>601</v>
      </c>
      <c r="C142" s="7" t="s">
        <v>602</v>
      </c>
      <c r="D142" s="8" t="s">
        <v>652</v>
      </c>
      <c r="E142" s="7" t="s">
        <v>10</v>
      </c>
      <c r="F142" s="7" t="s">
        <v>603</v>
      </c>
      <c r="G142" s="7" t="s">
        <v>604</v>
      </c>
      <c r="H142" s="7" t="str">
        <f>VLOOKUP(F142,'[1]校级立项'!$D$4:$H$213,5,0)</f>
        <v>余晓美</v>
      </c>
      <c r="I142" s="7" t="s">
        <v>48</v>
      </c>
    </row>
    <row r="143" spans="1:9" ht="30" customHeight="1">
      <c r="A143" s="5">
        <v>142</v>
      </c>
      <c r="B143" s="9" t="s">
        <v>601</v>
      </c>
      <c r="C143" s="7" t="s">
        <v>608</v>
      </c>
      <c r="D143" s="8" t="s">
        <v>652</v>
      </c>
      <c r="E143" s="7" t="s">
        <v>10</v>
      </c>
      <c r="F143" s="7" t="s">
        <v>609</v>
      </c>
      <c r="G143" s="7" t="s">
        <v>610</v>
      </c>
      <c r="H143" s="7" t="str">
        <f>VLOOKUP(F143,'[1]校级立项'!$D$4:$H$213,5,0)</f>
        <v>徐应超</v>
      </c>
      <c r="I143" s="7" t="s">
        <v>48</v>
      </c>
    </row>
    <row r="144" spans="1:9" ht="30" customHeight="1">
      <c r="A144" s="5">
        <v>143</v>
      </c>
      <c r="B144" s="5" t="s">
        <v>601</v>
      </c>
      <c r="C144" s="7" t="s">
        <v>605</v>
      </c>
      <c r="D144" s="8" t="s">
        <v>652</v>
      </c>
      <c r="E144" s="7" t="s">
        <v>10</v>
      </c>
      <c r="F144" s="7" t="s">
        <v>606</v>
      </c>
      <c r="G144" s="7" t="s">
        <v>607</v>
      </c>
      <c r="H144" s="7" t="str">
        <f>VLOOKUP(F144,'[1]校级立项'!$D$4:$H$213,5,0)</f>
        <v>许乐盈</v>
      </c>
      <c r="I144" s="7" t="s">
        <v>48</v>
      </c>
    </row>
    <row r="145" spans="1:9" ht="30" customHeight="1">
      <c r="A145" s="5">
        <v>144</v>
      </c>
      <c r="B145" s="5" t="s">
        <v>601</v>
      </c>
      <c r="C145" s="7" t="s">
        <v>611</v>
      </c>
      <c r="D145" s="8" t="s">
        <v>652</v>
      </c>
      <c r="E145" s="7" t="s">
        <v>10</v>
      </c>
      <c r="F145" s="7" t="s">
        <v>612</v>
      </c>
      <c r="G145" s="7" t="s">
        <v>613</v>
      </c>
      <c r="H145" s="7" t="str">
        <f>VLOOKUP(F145,'[1]校级立项'!$D$4:$H$213,5,0)</f>
        <v>许乐盈</v>
      </c>
      <c r="I145" s="7" t="s">
        <v>48</v>
      </c>
    </row>
    <row r="146" spans="1:9" ht="30" customHeight="1">
      <c r="A146" s="5">
        <v>145</v>
      </c>
      <c r="B146" s="9" t="s">
        <v>601</v>
      </c>
      <c r="C146" s="7" t="s">
        <v>614</v>
      </c>
      <c r="D146" s="8" t="s">
        <v>652</v>
      </c>
      <c r="E146" s="7" t="s">
        <v>10</v>
      </c>
      <c r="F146" s="7" t="s">
        <v>615</v>
      </c>
      <c r="G146" s="7" t="s">
        <v>616</v>
      </c>
      <c r="H146" s="7" t="str">
        <f>VLOOKUP(F146,'[1]校级立项'!$D$4:$H$213,5,0)</f>
        <v>邓新</v>
      </c>
      <c r="I146" s="7" t="s">
        <v>48</v>
      </c>
    </row>
    <row r="147" spans="1:9" ht="30" customHeight="1">
      <c r="A147" s="5">
        <v>146</v>
      </c>
      <c r="B147" s="5" t="s">
        <v>601</v>
      </c>
      <c r="C147" s="7" t="s">
        <v>617</v>
      </c>
      <c r="D147" s="8" t="s">
        <v>652</v>
      </c>
      <c r="E147" s="7" t="s">
        <v>10</v>
      </c>
      <c r="F147" s="7" t="s">
        <v>618</v>
      </c>
      <c r="G147" s="7" t="s">
        <v>619</v>
      </c>
      <c r="H147" s="7" t="str">
        <f>VLOOKUP(F147,'[1]校级立项'!$D$4:$H$213,5,0)</f>
        <v>董春丽</v>
      </c>
      <c r="I147" s="7" t="s">
        <v>48</v>
      </c>
    </row>
    <row r="148" spans="1:9" ht="30" customHeight="1">
      <c r="A148" s="5">
        <v>147</v>
      </c>
      <c r="B148" s="5" t="s">
        <v>601</v>
      </c>
      <c r="C148" s="7" t="s">
        <v>620</v>
      </c>
      <c r="D148" s="8" t="s">
        <v>652</v>
      </c>
      <c r="E148" s="7" t="s">
        <v>10</v>
      </c>
      <c r="F148" s="7" t="s">
        <v>621</v>
      </c>
      <c r="G148" s="7" t="s">
        <v>622</v>
      </c>
      <c r="H148" s="7" t="str">
        <f>VLOOKUP(F148,'[1]校级立项'!$D$4:$H$213,5,0)</f>
        <v>余晓美,姚珺</v>
      </c>
      <c r="I148" s="7" t="s">
        <v>644</v>
      </c>
    </row>
    <row r="149" spans="1:9" s="2" customFormat="1" ht="30" customHeight="1">
      <c r="A149" s="5">
        <v>148</v>
      </c>
      <c r="B149" s="14" t="s">
        <v>601</v>
      </c>
      <c r="C149" s="14" t="s">
        <v>635</v>
      </c>
      <c r="D149" s="14" t="s">
        <v>15</v>
      </c>
      <c r="E149" s="14" t="s">
        <v>10</v>
      </c>
      <c r="F149" s="14" t="s">
        <v>636</v>
      </c>
      <c r="G149" s="14" t="s">
        <v>637</v>
      </c>
      <c r="H149" s="7" t="str">
        <f>VLOOKUP(F149,'[1]校级立项'!$D$4:$H$213,5,0)</f>
        <v>祁垒</v>
      </c>
      <c r="I149" s="14" t="s">
        <v>48</v>
      </c>
    </row>
    <row r="150" spans="1:9" ht="30" customHeight="1">
      <c r="A150" s="5">
        <v>149</v>
      </c>
      <c r="B150" s="14" t="s">
        <v>601</v>
      </c>
      <c r="C150" s="14" t="s">
        <v>638</v>
      </c>
      <c r="D150" s="14" t="s">
        <v>15</v>
      </c>
      <c r="E150" s="14" t="s">
        <v>10</v>
      </c>
      <c r="F150" s="14" t="s">
        <v>639</v>
      </c>
      <c r="G150" s="14" t="s">
        <v>640</v>
      </c>
      <c r="H150" s="7" t="str">
        <f>VLOOKUP(F150,'[1]校级立项'!$D$4:$H$213,5,0)</f>
        <v>余晓美</v>
      </c>
      <c r="I150" s="14" t="s">
        <v>48</v>
      </c>
    </row>
    <row r="151" spans="1:9" ht="30" customHeight="1">
      <c r="A151" s="5">
        <v>150</v>
      </c>
      <c r="B151" s="14" t="s">
        <v>601</v>
      </c>
      <c r="C151" s="14" t="s">
        <v>641</v>
      </c>
      <c r="D151" s="14" t="s">
        <v>15</v>
      </c>
      <c r="E151" s="14" t="s">
        <v>35</v>
      </c>
      <c r="F151" s="14" t="s">
        <v>642</v>
      </c>
      <c r="G151" s="14" t="s">
        <v>643</v>
      </c>
      <c r="H151" s="7" t="str">
        <f>VLOOKUP(F151,'[1]校级立项'!$D$4:$H$213,5,0)</f>
        <v>王学金,赵清</v>
      </c>
      <c r="I151" s="14" t="s">
        <v>48</v>
      </c>
    </row>
    <row r="152" spans="1:9" ht="30" customHeight="1">
      <c r="A152" s="5">
        <v>151</v>
      </c>
      <c r="B152" s="5" t="s">
        <v>521</v>
      </c>
      <c r="C152" s="20" t="s">
        <v>522</v>
      </c>
      <c r="D152" s="21" t="s">
        <v>9</v>
      </c>
      <c r="E152" s="7" t="s">
        <v>648</v>
      </c>
      <c r="F152" s="22" t="s">
        <v>523</v>
      </c>
      <c r="G152" s="21" t="s">
        <v>524</v>
      </c>
      <c r="H152" s="7" t="str">
        <f>VLOOKUP(F152,'[1]校级立项'!$D$4:$H$213,5,0)</f>
        <v>王娟</v>
      </c>
      <c r="I152" s="21" t="s">
        <v>644</v>
      </c>
    </row>
    <row r="153" spans="1:9" ht="30" customHeight="1">
      <c r="A153" s="5">
        <v>152</v>
      </c>
      <c r="B153" s="5" t="s">
        <v>521</v>
      </c>
      <c r="C153" s="23" t="s">
        <v>525</v>
      </c>
      <c r="D153" s="8" t="s">
        <v>9</v>
      </c>
      <c r="E153" s="7" t="s">
        <v>648</v>
      </c>
      <c r="F153" s="8" t="s">
        <v>526</v>
      </c>
      <c r="G153" s="8" t="s">
        <v>527</v>
      </c>
      <c r="H153" s="7" t="str">
        <f>VLOOKUP(F153,'[1]校级立项'!$D$4:$H$213,5,0)</f>
        <v>谷凤美</v>
      </c>
      <c r="I153" s="11" t="s">
        <v>48</v>
      </c>
    </row>
    <row r="154" spans="1:9" ht="30" customHeight="1">
      <c r="A154" s="5">
        <v>153</v>
      </c>
      <c r="B154" s="9" t="s">
        <v>521</v>
      </c>
      <c r="C154" s="8" t="s">
        <v>528</v>
      </c>
      <c r="D154" s="8" t="s">
        <v>15</v>
      </c>
      <c r="E154" s="7" t="s">
        <v>648</v>
      </c>
      <c r="F154" s="8" t="s">
        <v>529</v>
      </c>
      <c r="G154" s="8" t="s">
        <v>530</v>
      </c>
      <c r="H154" s="7" t="str">
        <f>VLOOKUP(F154,'[1]校级立项'!$D$4:$H$213,5,0)</f>
        <v>谷凤美</v>
      </c>
      <c r="I154" s="11" t="s">
        <v>48</v>
      </c>
    </row>
    <row r="155" spans="1:9" ht="30" customHeight="1">
      <c r="A155" s="5">
        <v>154</v>
      </c>
      <c r="B155" s="5" t="s">
        <v>521</v>
      </c>
      <c r="C155" s="8" t="s">
        <v>531</v>
      </c>
      <c r="D155" s="8" t="s">
        <v>15</v>
      </c>
      <c r="E155" s="7" t="s">
        <v>648</v>
      </c>
      <c r="F155" s="8" t="s">
        <v>532</v>
      </c>
      <c r="G155" s="8" t="s">
        <v>533</v>
      </c>
      <c r="H155" s="7" t="str">
        <f>VLOOKUP(F155,'[1]校级立项'!$D$4:$H$213,5,0)</f>
        <v>谢煜</v>
      </c>
      <c r="I155" s="8" t="s">
        <v>48</v>
      </c>
    </row>
    <row r="156" spans="1:9" ht="30" customHeight="1">
      <c r="A156" s="5">
        <v>155</v>
      </c>
      <c r="B156" s="5" t="s">
        <v>521</v>
      </c>
      <c r="C156" s="8" t="s">
        <v>534</v>
      </c>
      <c r="D156" s="8" t="s">
        <v>15</v>
      </c>
      <c r="E156" s="8" t="s">
        <v>653</v>
      </c>
      <c r="F156" s="8" t="s">
        <v>535</v>
      </c>
      <c r="G156" s="8" t="s">
        <v>536</v>
      </c>
      <c r="H156" s="29" t="s">
        <v>688</v>
      </c>
      <c r="I156" s="7" t="s">
        <v>645</v>
      </c>
    </row>
    <row r="157" spans="1:9" s="2" customFormat="1" ht="30" customHeight="1">
      <c r="A157" s="5">
        <v>156</v>
      </c>
      <c r="B157" s="6" t="s">
        <v>449</v>
      </c>
      <c r="C157" s="7" t="s">
        <v>500</v>
      </c>
      <c r="D157" s="8" t="s">
        <v>9</v>
      </c>
      <c r="E157" s="7" t="s">
        <v>25</v>
      </c>
      <c r="F157" s="7" t="s">
        <v>501</v>
      </c>
      <c r="G157" s="7" t="s">
        <v>502</v>
      </c>
      <c r="H157" s="7" t="str">
        <f>VLOOKUP(F157,'[1]校级立项'!$D$4:$H$213,5,0)</f>
        <v>马玉华,张邦贤</v>
      </c>
      <c r="I157" s="7" t="s">
        <v>13</v>
      </c>
    </row>
    <row r="158" spans="1:9" s="2" customFormat="1" ht="30" customHeight="1">
      <c r="A158" s="5">
        <v>157</v>
      </c>
      <c r="B158" s="6" t="s">
        <v>449</v>
      </c>
      <c r="C158" s="7" t="s">
        <v>468</v>
      </c>
      <c r="D158" s="8" t="s">
        <v>15</v>
      </c>
      <c r="E158" s="7" t="s">
        <v>10</v>
      </c>
      <c r="F158" s="7" t="s">
        <v>469</v>
      </c>
      <c r="G158" s="7" t="s">
        <v>470</v>
      </c>
      <c r="H158" s="7" t="str">
        <f>VLOOKUP(F158,'[1]校级立项'!$D$4:$H$213,5,0)</f>
        <v>顾成军</v>
      </c>
      <c r="I158" s="7" t="s">
        <v>13</v>
      </c>
    </row>
    <row r="159" spans="1:9" s="2" customFormat="1" ht="30" customHeight="1">
      <c r="A159" s="5">
        <v>158</v>
      </c>
      <c r="B159" s="6" t="s">
        <v>449</v>
      </c>
      <c r="C159" s="7" t="s">
        <v>480</v>
      </c>
      <c r="D159" s="8" t="s">
        <v>15</v>
      </c>
      <c r="E159" s="7" t="s">
        <v>10</v>
      </c>
      <c r="F159" s="7" t="s">
        <v>481</v>
      </c>
      <c r="G159" s="7" t="s">
        <v>482</v>
      </c>
      <c r="H159" s="7" t="str">
        <f>VLOOKUP(F159,'[1]校级立项'!$D$4:$H$213,5,0)</f>
        <v>许昶雯</v>
      </c>
      <c r="I159" s="7" t="s">
        <v>13</v>
      </c>
    </row>
    <row r="160" spans="1:9" ht="30" customHeight="1">
      <c r="A160" s="5">
        <v>159</v>
      </c>
      <c r="B160" s="6" t="s">
        <v>449</v>
      </c>
      <c r="C160" s="7" t="s">
        <v>450</v>
      </c>
      <c r="D160" s="8" t="s">
        <v>9</v>
      </c>
      <c r="E160" s="7" t="s">
        <v>10</v>
      </c>
      <c r="F160" s="7" t="s">
        <v>451</v>
      </c>
      <c r="G160" s="7" t="s">
        <v>452</v>
      </c>
      <c r="H160" s="7" t="str">
        <f>VLOOKUP(F160,'[1]校级立项'!$D$4:$H$213,5,0)</f>
        <v>石振庆</v>
      </c>
      <c r="I160" s="7" t="s">
        <v>48</v>
      </c>
    </row>
    <row r="161" spans="1:9" ht="30" customHeight="1">
      <c r="A161" s="5">
        <v>160</v>
      </c>
      <c r="B161" s="6" t="s">
        <v>449</v>
      </c>
      <c r="C161" s="7" t="s">
        <v>509</v>
      </c>
      <c r="D161" s="8" t="s">
        <v>9</v>
      </c>
      <c r="E161" s="7" t="s">
        <v>10</v>
      </c>
      <c r="F161" s="7" t="s">
        <v>510</v>
      </c>
      <c r="G161" s="7" t="s">
        <v>511</v>
      </c>
      <c r="H161" s="7" t="str">
        <f>VLOOKUP(F161,'[1]校级立项'!$D$4:$H$213,5,0)</f>
        <v>李孝雄</v>
      </c>
      <c r="I161" s="7" t="s">
        <v>48</v>
      </c>
    </row>
    <row r="162" spans="1:9" ht="30" customHeight="1">
      <c r="A162" s="5">
        <v>161</v>
      </c>
      <c r="B162" s="6" t="s">
        <v>449</v>
      </c>
      <c r="C162" s="7" t="s">
        <v>518</v>
      </c>
      <c r="D162" s="8" t="s">
        <v>9</v>
      </c>
      <c r="E162" s="7" t="s">
        <v>35</v>
      </c>
      <c r="F162" s="7" t="s">
        <v>519</v>
      </c>
      <c r="G162" s="7" t="s">
        <v>520</v>
      </c>
      <c r="H162" s="7" t="str">
        <f>VLOOKUP(F162,'[1]校级立项'!$D$4:$H$213,5,0)</f>
        <v>张昊,周刚</v>
      </c>
      <c r="I162" s="7" t="s">
        <v>48</v>
      </c>
    </row>
    <row r="163" spans="1:9" ht="30" customHeight="1">
      <c r="A163" s="5">
        <v>162</v>
      </c>
      <c r="B163" s="6" t="s">
        <v>449</v>
      </c>
      <c r="C163" s="7" t="s">
        <v>456</v>
      </c>
      <c r="D163" s="8" t="s">
        <v>15</v>
      </c>
      <c r="E163" s="7" t="s">
        <v>10</v>
      </c>
      <c r="F163" s="7" t="s">
        <v>457</v>
      </c>
      <c r="G163" s="7" t="s">
        <v>458</v>
      </c>
      <c r="H163" s="7" t="str">
        <f>VLOOKUP(F163,'[1]校级立项'!$D$4:$H$213,5,0)</f>
        <v>张春伟</v>
      </c>
      <c r="I163" s="7" t="s">
        <v>644</v>
      </c>
    </row>
    <row r="164" spans="1:9" ht="30" customHeight="1">
      <c r="A164" s="5">
        <v>163</v>
      </c>
      <c r="B164" s="6" t="s">
        <v>449</v>
      </c>
      <c r="C164" s="7" t="s">
        <v>459</v>
      </c>
      <c r="D164" s="8" t="s">
        <v>15</v>
      </c>
      <c r="E164" s="7" t="s">
        <v>10</v>
      </c>
      <c r="F164" s="7" t="s">
        <v>460</v>
      </c>
      <c r="G164" s="7" t="s">
        <v>461</v>
      </c>
      <c r="H164" s="7" t="str">
        <f>VLOOKUP(F164,'[1]校级立项'!$D$4:$H$213,5,0)</f>
        <v>刘广英</v>
      </c>
      <c r="I164" s="7" t="s">
        <v>48</v>
      </c>
    </row>
    <row r="165" spans="1:9" ht="30" customHeight="1">
      <c r="A165" s="5">
        <v>164</v>
      </c>
      <c r="B165" s="6" t="s">
        <v>449</v>
      </c>
      <c r="C165" s="7" t="s">
        <v>465</v>
      </c>
      <c r="D165" s="8" t="s">
        <v>15</v>
      </c>
      <c r="E165" s="7" t="s">
        <v>10</v>
      </c>
      <c r="F165" s="7" t="s">
        <v>466</v>
      </c>
      <c r="G165" s="7" t="s">
        <v>467</v>
      </c>
      <c r="H165" s="7" t="str">
        <f>VLOOKUP(F165,'[1]校级立项'!$D$4:$H$213,5,0)</f>
        <v>许昶雯</v>
      </c>
      <c r="I165" s="7" t="s">
        <v>48</v>
      </c>
    </row>
    <row r="166" spans="1:9" ht="30" customHeight="1">
      <c r="A166" s="5">
        <v>165</v>
      </c>
      <c r="B166" s="6" t="s">
        <v>449</v>
      </c>
      <c r="C166" s="7" t="s">
        <v>471</v>
      </c>
      <c r="D166" s="8" t="s">
        <v>15</v>
      </c>
      <c r="E166" s="7" t="s">
        <v>10</v>
      </c>
      <c r="F166" s="7" t="s">
        <v>472</v>
      </c>
      <c r="G166" s="7" t="s">
        <v>473</v>
      </c>
      <c r="H166" s="7" t="str">
        <f>VLOOKUP(F166,'[1]校级立项'!$D$4:$H$213,5,0)</f>
        <v>张磊</v>
      </c>
      <c r="I166" s="7" t="s">
        <v>48</v>
      </c>
    </row>
    <row r="167" spans="1:9" ht="30" customHeight="1">
      <c r="A167" s="5">
        <v>166</v>
      </c>
      <c r="B167" s="6" t="s">
        <v>449</v>
      </c>
      <c r="C167" s="7" t="s">
        <v>474</v>
      </c>
      <c r="D167" s="8" t="s">
        <v>15</v>
      </c>
      <c r="E167" s="7" t="s">
        <v>10</v>
      </c>
      <c r="F167" s="7" t="s">
        <v>475</v>
      </c>
      <c r="G167" s="7" t="s">
        <v>476</v>
      </c>
      <c r="H167" s="7" t="str">
        <f>VLOOKUP(F167,'[1]校级立项'!$D$4:$H$213,5,0)</f>
        <v>陈云</v>
      </c>
      <c r="I167" s="7" t="s">
        <v>48</v>
      </c>
    </row>
    <row r="168" spans="1:9" ht="30" customHeight="1">
      <c r="A168" s="5">
        <v>167</v>
      </c>
      <c r="B168" s="6" t="s">
        <v>449</v>
      </c>
      <c r="C168" s="7" t="s">
        <v>477</v>
      </c>
      <c r="D168" s="8" t="s">
        <v>15</v>
      </c>
      <c r="E168" s="7" t="s">
        <v>10</v>
      </c>
      <c r="F168" s="7" t="s">
        <v>478</v>
      </c>
      <c r="G168" s="7" t="s">
        <v>479</v>
      </c>
      <c r="H168" s="7" t="str">
        <f>VLOOKUP(F168,'[1]校级立项'!$D$4:$H$213,5,0)</f>
        <v>刘怡然</v>
      </c>
      <c r="I168" s="7" t="s">
        <v>48</v>
      </c>
    </row>
    <row r="169" spans="1:9" ht="30" customHeight="1">
      <c r="A169" s="5">
        <v>168</v>
      </c>
      <c r="B169" s="6" t="s">
        <v>449</v>
      </c>
      <c r="C169" s="7" t="s">
        <v>485</v>
      </c>
      <c r="D169" s="8" t="s">
        <v>15</v>
      </c>
      <c r="E169" s="7" t="s">
        <v>10</v>
      </c>
      <c r="F169" s="7" t="s">
        <v>486</v>
      </c>
      <c r="G169" s="7" t="s">
        <v>487</v>
      </c>
      <c r="H169" s="7" t="str">
        <f>VLOOKUP(F169,'[1]校级立项'!$D$4:$H$213,5,0)</f>
        <v>姚晓光</v>
      </c>
      <c r="I169" s="7" t="s">
        <v>48</v>
      </c>
    </row>
    <row r="170" spans="1:9" ht="30" customHeight="1">
      <c r="A170" s="5">
        <v>169</v>
      </c>
      <c r="B170" s="6" t="s">
        <v>449</v>
      </c>
      <c r="C170" s="7" t="s">
        <v>488</v>
      </c>
      <c r="D170" s="8" t="s">
        <v>15</v>
      </c>
      <c r="E170" s="7" t="s">
        <v>10</v>
      </c>
      <c r="F170" s="7" t="s">
        <v>489</v>
      </c>
      <c r="G170" s="7" t="s">
        <v>490</v>
      </c>
      <c r="H170" s="7" t="str">
        <f>VLOOKUP(F170,'[1]校级立项'!$D$4:$H$213,5,0)</f>
        <v>董元亮</v>
      </c>
      <c r="I170" s="7" t="s">
        <v>644</v>
      </c>
    </row>
    <row r="171" spans="1:9" ht="30" customHeight="1">
      <c r="A171" s="5">
        <v>170</v>
      </c>
      <c r="B171" s="6" t="s">
        <v>449</v>
      </c>
      <c r="C171" s="7" t="s">
        <v>494</v>
      </c>
      <c r="D171" s="8" t="s">
        <v>15</v>
      </c>
      <c r="E171" s="7" t="s">
        <v>10</v>
      </c>
      <c r="F171" s="7" t="s">
        <v>495</v>
      </c>
      <c r="G171" s="7" t="s">
        <v>496</v>
      </c>
      <c r="H171" s="7" t="str">
        <f>VLOOKUP(F171,'[1]校级立项'!$D$4:$H$213,5,0)</f>
        <v>潘琤琤</v>
      </c>
      <c r="I171" s="7" t="s">
        <v>48</v>
      </c>
    </row>
    <row r="172" spans="1:9" ht="30" customHeight="1">
      <c r="A172" s="5">
        <v>171</v>
      </c>
      <c r="B172" s="6" t="s">
        <v>449</v>
      </c>
      <c r="C172" s="7" t="s">
        <v>497</v>
      </c>
      <c r="D172" s="8" t="s">
        <v>15</v>
      </c>
      <c r="E172" s="7" t="s">
        <v>10</v>
      </c>
      <c r="F172" s="7" t="s">
        <v>498</v>
      </c>
      <c r="G172" s="7" t="s">
        <v>499</v>
      </c>
      <c r="H172" s="7" t="str">
        <f>VLOOKUP(F172,'[1]校级立项'!$D$4:$H$213,5,0)</f>
        <v>盛璐</v>
      </c>
      <c r="I172" s="7" t="s">
        <v>48</v>
      </c>
    </row>
    <row r="173" spans="1:9" ht="30" customHeight="1">
      <c r="A173" s="5">
        <v>172</v>
      </c>
      <c r="B173" s="6" t="s">
        <v>449</v>
      </c>
      <c r="C173" s="7" t="s">
        <v>512</v>
      </c>
      <c r="D173" s="8" t="s">
        <v>15</v>
      </c>
      <c r="E173" s="7" t="s">
        <v>10</v>
      </c>
      <c r="F173" s="7" t="s">
        <v>513</v>
      </c>
      <c r="G173" s="7" t="s">
        <v>514</v>
      </c>
      <c r="H173" s="7" t="str">
        <f>VLOOKUP(F173,'[1]校级立项'!$D$4:$H$213,5,0)</f>
        <v>邸云菲</v>
      </c>
      <c r="I173" s="7" t="s">
        <v>48</v>
      </c>
    </row>
    <row r="174" spans="1:9" ht="30" customHeight="1">
      <c r="A174" s="5">
        <v>173</v>
      </c>
      <c r="B174" s="6" t="s">
        <v>449</v>
      </c>
      <c r="C174" s="7" t="s">
        <v>503</v>
      </c>
      <c r="D174" s="8" t="s">
        <v>15</v>
      </c>
      <c r="E174" s="7" t="s">
        <v>25</v>
      </c>
      <c r="F174" s="7" t="s">
        <v>504</v>
      </c>
      <c r="G174" s="7" t="s">
        <v>505</v>
      </c>
      <c r="H174" s="7" t="str">
        <f>VLOOKUP(F174,'[1]校级立项'!$D$4:$H$213,5,0)</f>
        <v>任丽颖</v>
      </c>
      <c r="I174" s="7" t="s">
        <v>48</v>
      </c>
    </row>
    <row r="175" spans="1:9" ht="30" customHeight="1">
      <c r="A175" s="5">
        <v>174</v>
      </c>
      <c r="B175" s="6" t="s">
        <v>449</v>
      </c>
      <c r="C175" s="7" t="s">
        <v>506</v>
      </c>
      <c r="D175" s="8" t="s">
        <v>15</v>
      </c>
      <c r="E175" s="7" t="s">
        <v>25</v>
      </c>
      <c r="F175" s="24" t="s">
        <v>507</v>
      </c>
      <c r="G175" s="7" t="s">
        <v>508</v>
      </c>
      <c r="H175" s="7" t="str">
        <f>VLOOKUP(F175,'[1]校级立项'!$D$4:$H$213,5,0)</f>
        <v>潘琤琤</v>
      </c>
      <c r="I175" s="7" t="s">
        <v>48</v>
      </c>
    </row>
    <row r="176" spans="1:9" ht="30" customHeight="1">
      <c r="A176" s="5">
        <v>175</v>
      </c>
      <c r="B176" s="6" t="s">
        <v>449</v>
      </c>
      <c r="C176" s="7" t="s">
        <v>515</v>
      </c>
      <c r="D176" s="8" t="s">
        <v>15</v>
      </c>
      <c r="E176" s="7" t="s">
        <v>25</v>
      </c>
      <c r="F176" s="7" t="s">
        <v>516</v>
      </c>
      <c r="G176" s="7" t="s">
        <v>517</v>
      </c>
      <c r="H176" s="7" t="str">
        <f>VLOOKUP(F176,'[1]校级立项'!$D$4:$H$213,5,0)</f>
        <v>李孝雄</v>
      </c>
      <c r="I176" s="7" t="s">
        <v>48</v>
      </c>
    </row>
    <row r="177" spans="1:9" ht="30" customHeight="1">
      <c r="A177" s="5">
        <v>176</v>
      </c>
      <c r="B177" s="6" t="s">
        <v>449</v>
      </c>
      <c r="C177" s="7" t="s">
        <v>453</v>
      </c>
      <c r="D177" s="8" t="s">
        <v>9</v>
      </c>
      <c r="E177" s="7" t="s">
        <v>10</v>
      </c>
      <c r="F177" s="7" t="s">
        <v>454</v>
      </c>
      <c r="G177" s="7" t="s">
        <v>455</v>
      </c>
      <c r="H177" s="7" t="str">
        <f>VLOOKUP(F177,'[1]校级立项'!$D$4:$H$213,5,0)</f>
        <v>李建操</v>
      </c>
      <c r="I177" s="7" t="s">
        <v>61</v>
      </c>
    </row>
    <row r="178" spans="1:9" ht="30" customHeight="1">
      <c r="A178" s="5">
        <v>177</v>
      </c>
      <c r="B178" s="6" t="s">
        <v>449</v>
      </c>
      <c r="C178" s="7" t="s">
        <v>462</v>
      </c>
      <c r="D178" s="8" t="s">
        <v>15</v>
      </c>
      <c r="E178" s="7" t="s">
        <v>10</v>
      </c>
      <c r="F178" s="7" t="s">
        <v>463</v>
      </c>
      <c r="G178" s="7" t="s">
        <v>464</v>
      </c>
      <c r="H178" s="7" t="str">
        <f>VLOOKUP(F178,'[1]校级立项'!$D$4:$H$213,5,0)</f>
        <v>倪云</v>
      </c>
      <c r="I178" s="7" t="s">
        <v>61</v>
      </c>
    </row>
    <row r="179" spans="1:9" ht="30" customHeight="1">
      <c r="A179" s="5">
        <v>178</v>
      </c>
      <c r="B179" s="6" t="s">
        <v>449</v>
      </c>
      <c r="C179" s="7" t="s">
        <v>483</v>
      </c>
      <c r="D179" s="8" t="s">
        <v>15</v>
      </c>
      <c r="E179" s="7" t="s">
        <v>10</v>
      </c>
      <c r="F179" s="7" t="s">
        <v>484</v>
      </c>
      <c r="G179" s="29" t="s">
        <v>689</v>
      </c>
      <c r="H179" s="7" t="str">
        <f>VLOOKUP(F179,'[1]校级立项'!$D$4:$H$213,5,0)</f>
        <v>朱春悦</v>
      </c>
      <c r="I179" s="7" t="s">
        <v>61</v>
      </c>
    </row>
    <row r="180" spans="1:9" ht="30" customHeight="1">
      <c r="A180" s="5">
        <v>179</v>
      </c>
      <c r="B180" s="6" t="s">
        <v>449</v>
      </c>
      <c r="C180" s="7" t="s">
        <v>491</v>
      </c>
      <c r="D180" s="8" t="s">
        <v>15</v>
      </c>
      <c r="E180" s="7" t="s">
        <v>10</v>
      </c>
      <c r="F180" s="7" t="s">
        <v>492</v>
      </c>
      <c r="G180" s="7" t="s">
        <v>493</v>
      </c>
      <c r="H180" s="7" t="str">
        <f>VLOOKUP(F180,'[1]校级立项'!$D$4:$H$213,5,0)</f>
        <v>盛璐</v>
      </c>
      <c r="I180" s="7" t="s">
        <v>61</v>
      </c>
    </row>
    <row r="181" spans="1:9" s="2" customFormat="1" ht="30" customHeight="1">
      <c r="A181" s="5">
        <v>180</v>
      </c>
      <c r="B181" s="8" t="s">
        <v>143</v>
      </c>
      <c r="C181" s="11" t="s">
        <v>155</v>
      </c>
      <c r="D181" s="11" t="s">
        <v>15</v>
      </c>
      <c r="E181" s="8" t="s">
        <v>653</v>
      </c>
      <c r="F181" s="11" t="s">
        <v>156</v>
      </c>
      <c r="G181" s="11" t="s">
        <v>157</v>
      </c>
      <c r="H181" s="7" t="s">
        <v>674</v>
      </c>
      <c r="I181" s="11" t="s">
        <v>646</v>
      </c>
    </row>
    <row r="182" spans="1:9" ht="30" customHeight="1">
      <c r="A182" s="5">
        <v>181</v>
      </c>
      <c r="B182" s="10" t="s">
        <v>143</v>
      </c>
      <c r="C182" s="8" t="s">
        <v>158</v>
      </c>
      <c r="D182" s="8" t="s">
        <v>9</v>
      </c>
      <c r="E182" s="6" t="s">
        <v>10</v>
      </c>
      <c r="F182" s="6" t="s">
        <v>159</v>
      </c>
      <c r="G182" s="6" t="s">
        <v>160</v>
      </c>
      <c r="H182" s="7" t="str">
        <f>VLOOKUP(F182,'[1]校级立项'!$D$4:$H$213,5,0)</f>
        <v>何丹丹,葛厚伟</v>
      </c>
      <c r="I182" s="11" t="s">
        <v>644</v>
      </c>
    </row>
    <row r="183" spans="1:9" ht="30" customHeight="1">
      <c r="A183" s="5">
        <v>182</v>
      </c>
      <c r="B183" s="10" t="s">
        <v>143</v>
      </c>
      <c r="C183" s="8" t="s">
        <v>161</v>
      </c>
      <c r="D183" s="8" t="s">
        <v>9</v>
      </c>
      <c r="E183" s="6" t="s">
        <v>10</v>
      </c>
      <c r="F183" s="6" t="s">
        <v>162</v>
      </c>
      <c r="G183" s="6" t="s">
        <v>163</v>
      </c>
      <c r="H183" s="7" t="str">
        <f>VLOOKUP(F183,'[1]校级立项'!$D$4:$H$213,5,0)</f>
        <v>郜丽娜,何丹丹</v>
      </c>
      <c r="I183" s="11" t="s">
        <v>644</v>
      </c>
    </row>
    <row r="184" spans="1:9" s="2" customFormat="1" ht="30" customHeight="1">
      <c r="A184" s="5">
        <v>183</v>
      </c>
      <c r="B184" s="10" t="s">
        <v>143</v>
      </c>
      <c r="C184" s="8" t="s">
        <v>164</v>
      </c>
      <c r="D184" s="8" t="s">
        <v>9</v>
      </c>
      <c r="E184" s="6" t="s">
        <v>10</v>
      </c>
      <c r="F184" s="6" t="s">
        <v>165</v>
      </c>
      <c r="G184" s="6" t="s">
        <v>166</v>
      </c>
      <c r="H184" s="7" t="str">
        <f>VLOOKUP(F184,'[1]校级立项'!$D$4:$H$213,5,0)</f>
        <v>郜丽娜,何丹丹</v>
      </c>
      <c r="I184" s="11" t="s">
        <v>644</v>
      </c>
    </row>
    <row r="185" spans="1:9" ht="30" customHeight="1">
      <c r="A185" s="5">
        <v>184</v>
      </c>
      <c r="B185" s="10" t="s">
        <v>143</v>
      </c>
      <c r="C185" s="11" t="s">
        <v>144</v>
      </c>
      <c r="D185" s="11" t="s">
        <v>15</v>
      </c>
      <c r="E185" s="7" t="s">
        <v>648</v>
      </c>
      <c r="F185" s="11" t="s">
        <v>145</v>
      </c>
      <c r="G185" s="11" t="s">
        <v>146</v>
      </c>
      <c r="H185" s="7" t="str">
        <f>VLOOKUP(F185,'[1]校级立项'!$D$4:$H$213,5,0)</f>
        <v>王梦岚,
石晓磊</v>
      </c>
      <c r="I185" s="11" t="s">
        <v>644</v>
      </c>
    </row>
    <row r="186" spans="1:9" ht="30" customHeight="1">
      <c r="A186" s="5">
        <v>185</v>
      </c>
      <c r="B186" s="10" t="s">
        <v>143</v>
      </c>
      <c r="C186" s="11" t="s">
        <v>147</v>
      </c>
      <c r="D186" s="11" t="s">
        <v>15</v>
      </c>
      <c r="E186" s="7" t="s">
        <v>648</v>
      </c>
      <c r="F186" s="11" t="s">
        <v>148</v>
      </c>
      <c r="G186" s="11" t="s">
        <v>149</v>
      </c>
      <c r="H186" s="7" t="s">
        <v>675</v>
      </c>
      <c r="I186" s="11" t="s">
        <v>644</v>
      </c>
    </row>
    <row r="187" spans="1:9" ht="30" customHeight="1">
      <c r="A187" s="5">
        <v>186</v>
      </c>
      <c r="B187" s="10" t="s">
        <v>143</v>
      </c>
      <c r="C187" s="8" t="s">
        <v>150</v>
      </c>
      <c r="D187" s="11" t="s">
        <v>15</v>
      </c>
      <c r="E187" s="7" t="s">
        <v>648</v>
      </c>
      <c r="F187" s="11" t="s">
        <v>151</v>
      </c>
      <c r="G187" s="11" t="s">
        <v>152</v>
      </c>
      <c r="H187" s="7" t="str">
        <f>VLOOKUP(F187,'[1]校级立项'!$D$4:$H$213,5,0)</f>
        <v>刘松显,
梁端俊</v>
      </c>
      <c r="I187" s="11" t="s">
        <v>48</v>
      </c>
    </row>
    <row r="188" spans="1:9" ht="30" customHeight="1">
      <c r="A188" s="5">
        <v>187</v>
      </c>
      <c r="B188" s="10" t="s">
        <v>143</v>
      </c>
      <c r="C188" s="8" t="s">
        <v>167</v>
      </c>
      <c r="D188" s="8" t="s">
        <v>15</v>
      </c>
      <c r="E188" s="6" t="s">
        <v>10</v>
      </c>
      <c r="F188" s="6" t="s">
        <v>168</v>
      </c>
      <c r="G188" s="6" t="s">
        <v>169</v>
      </c>
      <c r="H188" s="7" t="str">
        <f>VLOOKUP(F188,'[1]校级立项'!$D$4:$H$213,5,0)</f>
        <v>章燕</v>
      </c>
      <c r="I188" s="11" t="s">
        <v>644</v>
      </c>
    </row>
    <row r="189" spans="1:9" ht="30" customHeight="1">
      <c r="A189" s="5">
        <v>188</v>
      </c>
      <c r="B189" s="10" t="s">
        <v>143</v>
      </c>
      <c r="C189" s="8" t="s">
        <v>170</v>
      </c>
      <c r="D189" s="8" t="s">
        <v>15</v>
      </c>
      <c r="E189" s="6" t="s">
        <v>10</v>
      </c>
      <c r="F189" s="6" t="s">
        <v>171</v>
      </c>
      <c r="G189" s="6" t="s">
        <v>172</v>
      </c>
      <c r="H189" s="7" t="str">
        <f>VLOOKUP(F189,'[1]校级立项'!$D$4:$H$213,5,0)</f>
        <v>何丹丹</v>
      </c>
      <c r="I189" s="11" t="s">
        <v>644</v>
      </c>
    </row>
    <row r="190" spans="1:9" ht="30" customHeight="1">
      <c r="A190" s="5">
        <v>189</v>
      </c>
      <c r="B190" s="10" t="s">
        <v>143</v>
      </c>
      <c r="C190" s="8" t="s">
        <v>173</v>
      </c>
      <c r="D190" s="8" t="s">
        <v>15</v>
      </c>
      <c r="E190" s="6" t="s">
        <v>10</v>
      </c>
      <c r="F190" s="6" t="s">
        <v>174</v>
      </c>
      <c r="G190" s="6" t="s">
        <v>175</v>
      </c>
      <c r="H190" s="7" t="str">
        <f>VLOOKUP(F190,'[1]校级立项'!$D$4:$H$213,5,0)</f>
        <v>金艳,
何丹丹</v>
      </c>
      <c r="I190" s="11" t="s">
        <v>644</v>
      </c>
    </row>
    <row r="191" spans="1:9" ht="30" customHeight="1">
      <c r="A191" s="5">
        <v>190</v>
      </c>
      <c r="B191" s="10" t="s">
        <v>143</v>
      </c>
      <c r="C191" s="8" t="s">
        <v>176</v>
      </c>
      <c r="D191" s="8" t="s">
        <v>15</v>
      </c>
      <c r="E191" s="6" t="s">
        <v>10</v>
      </c>
      <c r="F191" s="6" t="s">
        <v>177</v>
      </c>
      <c r="G191" s="6" t="s">
        <v>178</v>
      </c>
      <c r="H191" s="7" t="str">
        <f>VLOOKUP(F191,'[1]校级立项'!$D$4:$H$213,5,0)</f>
        <v>姚志英</v>
      </c>
      <c r="I191" s="11" t="s">
        <v>644</v>
      </c>
    </row>
    <row r="192" spans="1:9" ht="30" customHeight="1">
      <c r="A192" s="5">
        <v>191</v>
      </c>
      <c r="B192" s="10" t="s">
        <v>143</v>
      </c>
      <c r="C192" s="8" t="s">
        <v>179</v>
      </c>
      <c r="D192" s="8" t="s">
        <v>15</v>
      </c>
      <c r="E192" s="6" t="s">
        <v>10</v>
      </c>
      <c r="F192" s="6" t="s">
        <v>180</v>
      </c>
      <c r="G192" s="6" t="s">
        <v>181</v>
      </c>
      <c r="H192" s="7" t="str">
        <f>VLOOKUP(F192,'[1]校级立项'!$D$4:$H$213,5,0)</f>
        <v>何烨,
梁端俊</v>
      </c>
      <c r="I192" s="11" t="s">
        <v>644</v>
      </c>
    </row>
    <row r="193" spans="1:9" ht="30" customHeight="1">
      <c r="A193" s="5">
        <v>192</v>
      </c>
      <c r="B193" s="10" t="s">
        <v>143</v>
      </c>
      <c r="C193" s="8" t="s">
        <v>182</v>
      </c>
      <c r="D193" s="8" t="s">
        <v>15</v>
      </c>
      <c r="E193" s="6" t="s">
        <v>10</v>
      </c>
      <c r="F193" s="6" t="s">
        <v>183</v>
      </c>
      <c r="G193" s="6" t="s">
        <v>184</v>
      </c>
      <c r="H193" s="7" t="str">
        <f>VLOOKUP(F193,'[1]校级立项'!$D$4:$H$213,5,0)</f>
        <v>金艳,
姚志英</v>
      </c>
      <c r="I193" s="11" t="s">
        <v>644</v>
      </c>
    </row>
    <row r="194" spans="1:9" ht="30" customHeight="1">
      <c r="A194" s="5">
        <v>193</v>
      </c>
      <c r="B194" s="10" t="s">
        <v>143</v>
      </c>
      <c r="C194" s="8" t="s">
        <v>185</v>
      </c>
      <c r="D194" s="8" t="s">
        <v>15</v>
      </c>
      <c r="E194" s="6" t="s">
        <v>10</v>
      </c>
      <c r="F194" s="25" t="s">
        <v>186</v>
      </c>
      <c r="G194" s="25" t="s">
        <v>187</v>
      </c>
      <c r="H194" s="7" t="str">
        <f>VLOOKUP(F194,'[1]校级立项'!$D$4:$H$213,5,0)</f>
        <v>张媛,
郭庆瑶</v>
      </c>
      <c r="I194" s="11" t="s">
        <v>644</v>
      </c>
    </row>
    <row r="195" spans="1:9" s="2" customFormat="1" ht="30" customHeight="1">
      <c r="A195" s="5">
        <v>194</v>
      </c>
      <c r="B195" s="10" t="s">
        <v>143</v>
      </c>
      <c r="C195" s="8" t="s">
        <v>188</v>
      </c>
      <c r="D195" s="8" t="s">
        <v>15</v>
      </c>
      <c r="E195" s="6" t="s">
        <v>10</v>
      </c>
      <c r="F195" s="26" t="s">
        <v>189</v>
      </c>
      <c r="G195" s="25" t="s">
        <v>190</v>
      </c>
      <c r="H195" s="7" t="str">
        <f>VLOOKUP(F195,'[1]校级立项'!$D$4:$H$213,5,0)</f>
        <v>魏黎</v>
      </c>
      <c r="I195" s="11" t="s">
        <v>644</v>
      </c>
    </row>
    <row r="196" spans="1:9" s="2" customFormat="1" ht="30" customHeight="1">
      <c r="A196" s="5">
        <v>195</v>
      </c>
      <c r="B196" s="10" t="s">
        <v>143</v>
      </c>
      <c r="C196" s="27" t="s">
        <v>651</v>
      </c>
      <c r="D196" s="11" t="s">
        <v>15</v>
      </c>
      <c r="E196" s="7" t="s">
        <v>654</v>
      </c>
      <c r="F196" s="11" t="s">
        <v>153</v>
      </c>
      <c r="G196" s="11" t="s">
        <v>154</v>
      </c>
      <c r="H196" s="7" t="str">
        <f>VLOOKUP(F196,'[1]校级立项'!$D$4:$H$213,5,0)</f>
        <v>石晓磊,何丹丹</v>
      </c>
      <c r="I196" s="11" t="s">
        <v>48</v>
      </c>
    </row>
    <row r="197" spans="1:9" s="2" customFormat="1" ht="30" customHeight="1">
      <c r="A197" s="5">
        <v>196</v>
      </c>
      <c r="B197" s="10" t="s">
        <v>246</v>
      </c>
      <c r="C197" s="6" t="s">
        <v>249</v>
      </c>
      <c r="D197" s="6" t="s">
        <v>9</v>
      </c>
      <c r="E197" s="6" t="s">
        <v>10</v>
      </c>
      <c r="F197" s="6" t="s">
        <v>250</v>
      </c>
      <c r="G197" s="6" t="s">
        <v>251</v>
      </c>
      <c r="H197" s="7" t="str">
        <f>VLOOKUP(F197,'[1]校级立项'!$D$4:$H$213,5,0)</f>
        <v>年雪</v>
      </c>
      <c r="I197" s="6" t="s">
        <v>48</v>
      </c>
    </row>
    <row r="198" spans="1:9" s="2" customFormat="1" ht="30" customHeight="1">
      <c r="A198" s="5">
        <v>197</v>
      </c>
      <c r="B198" s="10" t="s">
        <v>246</v>
      </c>
      <c r="C198" s="6" t="s">
        <v>252</v>
      </c>
      <c r="D198" s="6" t="s">
        <v>15</v>
      </c>
      <c r="E198" s="6" t="s">
        <v>10</v>
      </c>
      <c r="F198" s="6" t="s">
        <v>253</v>
      </c>
      <c r="G198" s="6" t="s">
        <v>254</v>
      </c>
      <c r="H198" s="7" t="str">
        <f>VLOOKUP(F198,'[1]校级立项'!$D$4:$H$213,5,0)</f>
        <v>叶盛世</v>
      </c>
      <c r="I198" s="6" t="s">
        <v>48</v>
      </c>
    </row>
    <row r="199" spans="1:9" ht="30" customHeight="1">
      <c r="A199" s="5">
        <v>198</v>
      </c>
      <c r="B199" s="10" t="s">
        <v>246</v>
      </c>
      <c r="C199" s="6" t="s">
        <v>255</v>
      </c>
      <c r="D199" s="6" t="s">
        <v>15</v>
      </c>
      <c r="E199" s="6" t="s">
        <v>10</v>
      </c>
      <c r="F199" s="6" t="s">
        <v>256</v>
      </c>
      <c r="G199" s="6" t="s">
        <v>257</v>
      </c>
      <c r="H199" s="7" t="str">
        <f>VLOOKUP(F199,'[1]校级立项'!$D$4:$H$213,5,0)</f>
        <v>孔刘辉</v>
      </c>
      <c r="I199" s="8" t="s">
        <v>644</v>
      </c>
    </row>
    <row r="200" spans="1:9" s="1" customFormat="1" ht="30" customHeight="1">
      <c r="A200" s="5">
        <v>199</v>
      </c>
      <c r="B200" s="10" t="s">
        <v>246</v>
      </c>
      <c r="C200" s="6" t="s">
        <v>258</v>
      </c>
      <c r="D200" s="6" t="s">
        <v>15</v>
      </c>
      <c r="E200" s="6" t="s">
        <v>10</v>
      </c>
      <c r="F200" s="6" t="s">
        <v>259</v>
      </c>
      <c r="G200" s="6" t="s">
        <v>260</v>
      </c>
      <c r="H200" s="7" t="str">
        <f>VLOOKUP(F200,'[1]校级立项'!$D$4:$H$213,5,0)</f>
        <v>夏斌文</v>
      </c>
      <c r="I200" s="6" t="s">
        <v>48</v>
      </c>
    </row>
    <row r="201" spans="1:9" ht="30" customHeight="1">
      <c r="A201" s="5">
        <v>200</v>
      </c>
      <c r="B201" s="10" t="s">
        <v>246</v>
      </c>
      <c r="C201" s="6" t="s">
        <v>261</v>
      </c>
      <c r="D201" s="6" t="s">
        <v>15</v>
      </c>
      <c r="E201" s="6" t="s">
        <v>10</v>
      </c>
      <c r="F201" s="6" t="s">
        <v>262</v>
      </c>
      <c r="G201" s="6" t="s">
        <v>263</v>
      </c>
      <c r="H201" s="7" t="str">
        <f>VLOOKUP(F201,'[1]校级立项'!$D$4:$H$213,5,0)</f>
        <v>何雯</v>
      </c>
      <c r="I201" s="6" t="s">
        <v>48</v>
      </c>
    </row>
    <row r="202" spans="1:9" ht="30" customHeight="1">
      <c r="A202" s="5">
        <v>201</v>
      </c>
      <c r="B202" s="10" t="s">
        <v>246</v>
      </c>
      <c r="C202" s="6" t="s">
        <v>264</v>
      </c>
      <c r="D202" s="6" t="s">
        <v>15</v>
      </c>
      <c r="E202" s="6" t="s">
        <v>10</v>
      </c>
      <c r="F202" s="6" t="s">
        <v>265</v>
      </c>
      <c r="G202" s="6" t="s">
        <v>266</v>
      </c>
      <c r="H202" s="7" t="str">
        <f>VLOOKUP(F202,'[1]校级立项'!$D$4:$H$213,5,0)</f>
        <v> 韩传强, 
潘火强</v>
      </c>
      <c r="I202" s="8" t="s">
        <v>644</v>
      </c>
    </row>
    <row r="203" spans="1:9" s="2" customFormat="1" ht="30" customHeight="1">
      <c r="A203" s="5">
        <v>202</v>
      </c>
      <c r="B203" s="10" t="s">
        <v>246</v>
      </c>
      <c r="C203" s="6" t="s">
        <v>267</v>
      </c>
      <c r="D203" s="6" t="s">
        <v>15</v>
      </c>
      <c r="E203" s="6" t="s">
        <v>10</v>
      </c>
      <c r="F203" s="6" t="s">
        <v>268</v>
      </c>
      <c r="G203" s="6" t="s">
        <v>269</v>
      </c>
      <c r="H203" s="7" t="str">
        <f>VLOOKUP(F203,'[1]校级立项'!$D$4:$H$213,5,0)</f>
        <v>何雯</v>
      </c>
      <c r="I203" s="6" t="s">
        <v>48</v>
      </c>
    </row>
    <row r="204" spans="1:9" ht="30" customHeight="1">
      <c r="A204" s="5">
        <v>203</v>
      </c>
      <c r="B204" s="10" t="s">
        <v>246</v>
      </c>
      <c r="C204" s="6" t="s">
        <v>270</v>
      </c>
      <c r="D204" s="6" t="s">
        <v>15</v>
      </c>
      <c r="E204" s="6" t="s">
        <v>35</v>
      </c>
      <c r="F204" s="6" t="s">
        <v>271</v>
      </c>
      <c r="G204" s="6" t="s">
        <v>272</v>
      </c>
      <c r="H204" s="7" t="str">
        <f>VLOOKUP(F204,'[1]校级立项'!$D$4:$H$213,5,0)</f>
        <v>宫瑱</v>
      </c>
      <c r="I204" s="6" t="s">
        <v>48</v>
      </c>
    </row>
    <row r="205" spans="1:9" ht="30" customHeight="1">
      <c r="A205" s="5">
        <v>204</v>
      </c>
      <c r="B205" s="8" t="s">
        <v>246</v>
      </c>
      <c r="C205" s="6" t="s">
        <v>247</v>
      </c>
      <c r="D205" s="6" t="s">
        <v>9</v>
      </c>
      <c r="E205" s="6" t="s">
        <v>10</v>
      </c>
      <c r="F205" s="6" t="s">
        <v>248</v>
      </c>
      <c r="G205" s="30" t="s">
        <v>687</v>
      </c>
      <c r="H205" s="29" t="s">
        <v>680</v>
      </c>
      <c r="I205" s="6" t="s">
        <v>645</v>
      </c>
    </row>
    <row r="206" spans="1:9" s="1" customFormat="1" ht="30" customHeight="1">
      <c r="A206" s="5">
        <v>205</v>
      </c>
      <c r="B206" s="10" t="s">
        <v>41</v>
      </c>
      <c r="C206" s="8" t="s">
        <v>49</v>
      </c>
      <c r="D206" s="8" t="s">
        <v>9</v>
      </c>
      <c r="E206" s="7" t="s">
        <v>654</v>
      </c>
      <c r="F206" s="8" t="s">
        <v>50</v>
      </c>
      <c r="G206" s="8" t="s">
        <v>51</v>
      </c>
      <c r="H206" s="7" t="str">
        <f>VLOOKUP(F206,'[1]校级立项'!$D$4:$H$213,5,0)</f>
        <v>索小玉</v>
      </c>
      <c r="I206" s="8" t="s">
        <v>48</v>
      </c>
    </row>
    <row r="207" spans="1:9" s="1" customFormat="1" ht="30" customHeight="1">
      <c r="A207" s="5">
        <v>206</v>
      </c>
      <c r="B207" s="10" t="s">
        <v>41</v>
      </c>
      <c r="C207" s="8" t="s">
        <v>42</v>
      </c>
      <c r="D207" s="8" t="s">
        <v>15</v>
      </c>
      <c r="E207" s="7" t="s">
        <v>648</v>
      </c>
      <c r="F207" s="8" t="s">
        <v>43</v>
      </c>
      <c r="G207" s="8" t="s">
        <v>44</v>
      </c>
      <c r="H207" s="7" t="str">
        <f>VLOOKUP(F207,'[1]校级立项'!$D$4:$H$213,5,0)</f>
        <v>董锐</v>
      </c>
      <c r="I207" s="8" t="s">
        <v>644</v>
      </c>
    </row>
    <row r="208" spans="1:9" s="1" customFormat="1" ht="30" customHeight="1">
      <c r="A208" s="5">
        <v>207</v>
      </c>
      <c r="B208" s="13" t="s">
        <v>41</v>
      </c>
      <c r="C208" s="13" t="s">
        <v>45</v>
      </c>
      <c r="D208" s="13" t="s">
        <v>15</v>
      </c>
      <c r="E208" s="7" t="s">
        <v>648</v>
      </c>
      <c r="F208" s="13" t="s">
        <v>46</v>
      </c>
      <c r="G208" s="13" t="s">
        <v>47</v>
      </c>
      <c r="H208" s="7" t="str">
        <f>VLOOKUP(F208,'[1]校级立项'!$D$4:$H$213,5,0)</f>
        <v>秦峰</v>
      </c>
      <c r="I208" s="13" t="s">
        <v>644</v>
      </c>
    </row>
    <row r="209" spans="1:9" s="1" customFormat="1" ht="30" customHeight="1">
      <c r="A209" s="5">
        <v>208</v>
      </c>
      <c r="B209" s="10" t="s">
        <v>41</v>
      </c>
      <c r="C209" s="8" t="s">
        <v>52</v>
      </c>
      <c r="D209" s="8" t="s">
        <v>15</v>
      </c>
      <c r="E209" s="7" t="s">
        <v>654</v>
      </c>
      <c r="F209" s="8" t="s">
        <v>53</v>
      </c>
      <c r="G209" s="8" t="s">
        <v>54</v>
      </c>
      <c r="H209" s="7" t="str">
        <f>VLOOKUP(F209,'[1]校级立项'!$D$4:$H$213,5,0)</f>
        <v>陈宝利</v>
      </c>
      <c r="I209" s="8" t="s">
        <v>48</v>
      </c>
    </row>
    <row r="210" spans="1:9" ht="30" customHeight="1">
      <c r="A210" s="5">
        <v>209</v>
      </c>
      <c r="B210" s="10" t="s">
        <v>41</v>
      </c>
      <c r="C210" s="8" t="s">
        <v>55</v>
      </c>
      <c r="D210" s="8" t="s">
        <v>15</v>
      </c>
      <c r="E210" s="7" t="s">
        <v>654</v>
      </c>
      <c r="F210" s="8" t="s">
        <v>56</v>
      </c>
      <c r="G210" s="8" t="s">
        <v>57</v>
      </c>
      <c r="H210" s="7" t="str">
        <f>VLOOKUP(F210,'[1]校级立项'!$D$4:$H$213,5,0)</f>
        <v>陈宝利</v>
      </c>
      <c r="I210" s="8" t="s">
        <v>48</v>
      </c>
    </row>
    <row r="211" spans="1:9" ht="30" customHeight="1">
      <c r="A211" s="5">
        <v>210</v>
      </c>
      <c r="B211" s="10" t="s">
        <v>41</v>
      </c>
      <c r="C211" s="8" t="s">
        <v>58</v>
      </c>
      <c r="D211" s="8" t="s">
        <v>9</v>
      </c>
      <c r="E211" s="7" t="s">
        <v>648</v>
      </c>
      <c r="F211" s="8" t="s">
        <v>59</v>
      </c>
      <c r="G211" s="8" t="s">
        <v>60</v>
      </c>
      <c r="H211" s="7" t="str">
        <f>VLOOKUP(F211,'[1]校级立项'!$D$4:$H$213,5,0)</f>
        <v>周熙婷</v>
      </c>
      <c r="I211" s="8" t="s">
        <v>61</v>
      </c>
    </row>
  </sheetData>
  <sheetProtection/>
  <printOptions/>
  <pageMargins left="0.75" right="0.75" top="1" bottom="1" header="0.5118055555555555" footer="0.511805555555555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hp</cp:lastModifiedBy>
  <dcterms:created xsi:type="dcterms:W3CDTF">2016-12-02T08:54:00Z</dcterms:created>
  <dcterms:modified xsi:type="dcterms:W3CDTF">2021-04-02T07:29:41Z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09DC022C90034AD6B9E854B44DB78FED</vt:lpwstr>
  </property>
</Properties>
</file>